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855" yWindow="60" windowWidth="19440" windowHeight="8235"/>
  </bookViews>
  <sheets>
    <sheet name="takmicari" sheetId="1" r:id="rId1"/>
    <sheet name="klubovi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S213" i="1" l="1"/>
  <c r="S216" i="1"/>
  <c r="S204" i="1"/>
  <c r="S270" i="1"/>
  <c r="S283" i="1"/>
  <c r="S280" i="1"/>
  <c r="S273" i="1"/>
  <c r="S276" i="1"/>
  <c r="S261" i="1"/>
  <c r="S265" i="1"/>
  <c r="S246" i="1"/>
  <c r="S260" i="1"/>
  <c r="S251" i="1"/>
  <c r="S167" i="1"/>
  <c r="S257" i="1" l="1"/>
  <c r="S259" i="1"/>
  <c r="S234" i="1"/>
  <c r="S233" i="1"/>
  <c r="S222" i="1"/>
  <c r="S220" i="1"/>
  <c r="S210" i="1"/>
  <c r="S214" i="1"/>
  <c r="S217" i="1"/>
  <c r="S219" i="1"/>
  <c r="S206" i="1"/>
  <c r="S209" i="1"/>
  <c r="S171" i="1"/>
  <c r="S173" i="1"/>
  <c r="S175" i="1"/>
  <c r="S165" i="1"/>
  <c r="S168" i="1"/>
  <c r="S158" i="1"/>
  <c r="S159" i="1"/>
  <c r="S162" i="1"/>
  <c r="S164" i="1"/>
  <c r="S139" i="1"/>
  <c r="S134" i="1"/>
  <c r="S135" i="1"/>
  <c r="S136" i="1"/>
  <c r="S137" i="1"/>
  <c r="S138" i="1"/>
  <c r="S120" i="1"/>
  <c r="S111" i="1"/>
  <c r="S113" i="1"/>
  <c r="S114" i="1"/>
  <c r="S115" i="1"/>
  <c r="S116" i="1"/>
  <c r="S119" i="1"/>
  <c r="S65" i="1"/>
  <c r="S69" i="1"/>
  <c r="S62" i="1"/>
  <c r="S63" i="1"/>
  <c r="S64" i="1"/>
  <c r="S68" i="1"/>
  <c r="S61" i="1"/>
  <c r="S60" i="1"/>
  <c r="S31" i="1"/>
  <c r="S30" i="1"/>
  <c r="S29" i="1"/>
  <c r="S28" i="1"/>
  <c r="S27" i="1"/>
  <c r="S22" i="1"/>
  <c r="S23" i="1"/>
  <c r="S25" i="1"/>
  <c r="S26" i="1"/>
  <c r="S18" i="1"/>
  <c r="S19" i="1"/>
  <c r="S20" i="1"/>
  <c r="S21" i="1"/>
  <c r="J27" i="2" l="1"/>
  <c r="J24" i="2"/>
  <c r="J28" i="2"/>
  <c r="J26" i="2"/>
  <c r="J33" i="2"/>
  <c r="J30" i="2"/>
  <c r="J29" i="2"/>
  <c r="J31" i="2"/>
  <c r="J25" i="2"/>
  <c r="J32" i="2"/>
  <c r="J12" i="2"/>
  <c r="J7" i="2"/>
  <c r="J15" i="2"/>
  <c r="J14" i="2"/>
  <c r="J13" i="2"/>
  <c r="J8" i="2"/>
  <c r="J11" i="2"/>
  <c r="J9" i="2"/>
  <c r="J10" i="2"/>
  <c r="J6" i="2"/>
  <c r="S258" i="1"/>
  <c r="S264" i="1"/>
  <c r="S266" i="1"/>
  <c r="S279" i="1"/>
  <c r="S269" i="1"/>
  <c r="S263" i="1"/>
  <c r="S281" i="1"/>
  <c r="S267" i="1"/>
  <c r="S286" i="1"/>
  <c r="S287" i="1"/>
  <c r="S288" i="1"/>
  <c r="S289" i="1"/>
  <c r="S290" i="1"/>
  <c r="S282" i="1"/>
  <c r="S272" i="1"/>
  <c r="S285" i="1"/>
  <c r="S284" i="1"/>
  <c r="S274" i="1"/>
  <c r="S271" i="1"/>
  <c r="S277" i="1"/>
  <c r="S249" i="1"/>
  <c r="S248" i="1"/>
  <c r="S278" i="1"/>
  <c r="S252" i="1"/>
  <c r="S253" i="1"/>
  <c r="S256" i="1"/>
  <c r="S275" i="1"/>
  <c r="S242" i="1"/>
  <c r="S254" i="1"/>
  <c r="S245" i="1"/>
  <c r="S247" i="1"/>
  <c r="S244" i="1"/>
  <c r="S268" i="1"/>
  <c r="S241" i="1"/>
  <c r="S255" i="1"/>
  <c r="S262" i="1"/>
  <c r="S250" i="1"/>
  <c r="S243" i="1"/>
  <c r="S240" i="1"/>
  <c r="S232" i="1"/>
  <c r="S228" i="1"/>
  <c r="S230" i="1"/>
  <c r="S231" i="1"/>
  <c r="S229" i="1"/>
  <c r="S227" i="1"/>
  <c r="S221" i="1"/>
  <c r="S218" i="1"/>
  <c r="S215" i="1"/>
  <c r="S212" i="1"/>
  <c r="S211" i="1"/>
  <c r="S207" i="1"/>
  <c r="S202" i="1"/>
  <c r="S200" i="1"/>
  <c r="S201" i="1"/>
  <c r="S199" i="1"/>
  <c r="S198" i="1"/>
  <c r="S205" i="1"/>
  <c r="S197" i="1"/>
  <c r="S203" i="1"/>
  <c r="S208" i="1"/>
  <c r="S160" i="1"/>
  <c r="S170" i="1"/>
  <c r="S172" i="1"/>
  <c r="S169" i="1"/>
  <c r="S174" i="1"/>
  <c r="S157" i="1"/>
  <c r="S154" i="1"/>
  <c r="S150" i="1"/>
  <c r="S151" i="1"/>
  <c r="S155" i="1"/>
  <c r="S149" i="1"/>
  <c r="S153" i="1"/>
  <c r="S163" i="1"/>
  <c r="S148" i="1"/>
  <c r="S166" i="1"/>
  <c r="S147" i="1"/>
  <c r="S156" i="1"/>
  <c r="S161" i="1"/>
  <c r="S152" i="1"/>
  <c r="S133" i="1"/>
  <c r="S132" i="1"/>
  <c r="S130" i="1"/>
  <c r="S127" i="1"/>
  <c r="S129" i="1"/>
  <c r="S131" i="1"/>
  <c r="S128" i="1"/>
  <c r="S126" i="1"/>
  <c r="S117" i="1"/>
  <c r="S118" i="1"/>
  <c r="S71" i="1"/>
  <c r="S70" i="1"/>
  <c r="S59" i="1"/>
  <c r="S67" i="1"/>
  <c r="S66" i="1"/>
  <c r="S57" i="1"/>
  <c r="S55" i="1"/>
  <c r="S51" i="1"/>
  <c r="S58" i="1"/>
  <c r="S53" i="1"/>
  <c r="S52" i="1"/>
  <c r="S54" i="1"/>
  <c r="S56" i="1"/>
  <c r="S107" i="1"/>
  <c r="S109" i="1"/>
  <c r="S103" i="1"/>
  <c r="S99" i="1"/>
  <c r="S104" i="1"/>
  <c r="S108" i="1"/>
  <c r="S102" i="1"/>
  <c r="S112" i="1"/>
  <c r="S101" i="1"/>
  <c r="S105" i="1"/>
  <c r="S100" i="1"/>
  <c r="S110" i="1"/>
  <c r="S98" i="1"/>
  <c r="S106" i="1"/>
  <c r="S15" i="1"/>
  <c r="S16" i="1"/>
  <c r="S24" i="1"/>
  <c r="S32" i="1"/>
  <c r="S10" i="1"/>
  <c r="S17" i="1"/>
  <c r="S13" i="1"/>
  <c r="S14" i="1"/>
  <c r="S12" i="1"/>
  <c r="S11" i="1"/>
</calcChain>
</file>

<file path=xl/sharedStrings.xml><?xml version="1.0" encoding="utf-8"?>
<sst xmlns="http://schemas.openxmlformats.org/spreadsheetml/2006/main" count="746" uniqueCount="243">
  <si>
    <t>PLASMAN PO KLASAMA</t>
  </si>
  <si>
    <t>PL</t>
  </si>
  <si>
    <t>PREZIME I IME</t>
  </si>
  <si>
    <t>KLUB</t>
  </si>
  <si>
    <t>S.BR.</t>
  </si>
  <si>
    <t xml:space="preserve"> </t>
  </si>
  <si>
    <t>KLASA MX 85</t>
  </si>
  <si>
    <t>KLASA MX 2</t>
  </si>
  <si>
    <t>KLASA MX 65</t>
  </si>
  <si>
    <t>KLASA MX 1</t>
  </si>
  <si>
    <t>BODOVI</t>
  </si>
  <si>
    <t>Branko Antić</t>
  </si>
  <si>
    <t>Nemanja Vemić</t>
  </si>
  <si>
    <t>Milić Zimonjić</t>
  </si>
  <si>
    <t>Janko Railić</t>
  </si>
  <si>
    <t>Viktor Lang</t>
  </si>
  <si>
    <t>MCF MK</t>
  </si>
  <si>
    <t>Saghmeister Team</t>
  </si>
  <si>
    <t>Richard Saghmeister</t>
  </si>
  <si>
    <t>Tanasko Rajić</t>
  </si>
  <si>
    <t>Kristijan Forgo</t>
  </si>
  <si>
    <t>Lajoš Balaša</t>
  </si>
  <si>
    <t>Veljko Krsmanović</t>
  </si>
  <si>
    <t>Robert Renko</t>
  </si>
  <si>
    <t>Aleksa Milosavljević</t>
  </si>
  <si>
    <t>Vlade Rajević</t>
  </si>
  <si>
    <t>Filip Rajević</t>
  </si>
  <si>
    <t>David Veđelek</t>
  </si>
  <si>
    <t>Kraljevo</t>
  </si>
  <si>
    <t>Vojislav Crnjanski</t>
  </si>
  <si>
    <t>Dalibor Stanojev</t>
  </si>
  <si>
    <t>Kruševac</t>
  </si>
  <si>
    <t>Vukašin Jablanović</t>
  </si>
  <si>
    <t>KLASA MX 2 Junior</t>
  </si>
  <si>
    <t>Nenad Petrović</t>
  </si>
  <si>
    <t>Predrag Radović</t>
  </si>
  <si>
    <t>KLASA MX B</t>
  </si>
  <si>
    <t>Filip Velšmit</t>
  </si>
  <si>
    <t>MK Ere</t>
  </si>
  <si>
    <t>Strahinja Kalamković</t>
  </si>
  <si>
    <t>Vlatko Provodovski</t>
  </si>
  <si>
    <t>Dejan Matijević</t>
  </si>
  <si>
    <t>Aleksandar Sretenović</t>
  </si>
  <si>
    <t>Marko Kostić</t>
  </si>
  <si>
    <t>Milan Stojanović</t>
  </si>
  <si>
    <t>Dejan Paunović</t>
  </si>
  <si>
    <t>Toni Tsvetkov</t>
  </si>
  <si>
    <t>B.Topola</t>
  </si>
  <si>
    <t>Veljko Milosavljević</t>
  </si>
  <si>
    <t>BG</t>
  </si>
  <si>
    <t>Nikolay Malinov</t>
  </si>
  <si>
    <t>Stefan Neychev</t>
  </si>
  <si>
    <t>Dimitar Dimitrov</t>
  </si>
  <si>
    <t>MKD</t>
  </si>
  <si>
    <t>BIH</t>
  </si>
  <si>
    <t>Goce Tomovski</t>
  </si>
  <si>
    <t>Kaloyan Iliev</t>
  </si>
  <si>
    <t>Atanas Petrov</t>
  </si>
  <si>
    <t>Martin Todorov</t>
  </si>
  <si>
    <t>Nikolay Mutafchiev</t>
  </si>
  <si>
    <t xml:space="preserve">   Čačak</t>
  </si>
  <si>
    <t>Dani Tsankov</t>
  </si>
  <si>
    <t>Relja Kuzman</t>
  </si>
  <si>
    <t>Danilo Crnjanski</t>
  </si>
  <si>
    <t>Bap R.T.</t>
  </si>
  <si>
    <t>Nac</t>
  </si>
  <si>
    <t>SRB</t>
  </si>
  <si>
    <t>Janković Luka</t>
  </si>
  <si>
    <t>Čačak AMSK</t>
  </si>
  <si>
    <t>Mitrović Petar</t>
  </si>
  <si>
    <t>Pavlinj Danijel</t>
  </si>
  <si>
    <t>Stanojev Uroš</t>
  </si>
  <si>
    <t>Feđa Kuzman</t>
  </si>
  <si>
    <t>Milan Vukajlović</t>
  </si>
  <si>
    <t>David Stevančević</t>
  </si>
  <si>
    <t>Vuk Drmanac</t>
  </si>
  <si>
    <t>GTC Racing</t>
  </si>
  <si>
    <t>Žarko Debeljački</t>
  </si>
  <si>
    <t>Janković Lazar</t>
  </si>
  <si>
    <t>Rakić Dušan</t>
  </si>
  <si>
    <t>Stergar Zala</t>
  </si>
  <si>
    <t>Vidak Ivan</t>
  </si>
  <si>
    <t>SLO</t>
  </si>
  <si>
    <t>Ramić Branislav</t>
  </si>
  <si>
    <t>Bogdanović Sava</t>
  </si>
  <si>
    <t>Ristović Đorđe</t>
  </si>
  <si>
    <t>Htistian Stanković</t>
  </si>
  <si>
    <t>Viktor Neychev</t>
  </si>
  <si>
    <t>Tamaš Martonoši</t>
  </si>
  <si>
    <t>024 MX</t>
  </si>
  <si>
    <t>BAP R.T.</t>
  </si>
  <si>
    <t>Vidak Teo</t>
  </si>
  <si>
    <t>Žnideršić Aljaž</t>
  </si>
  <si>
    <t>Stefan Radanov</t>
  </si>
  <si>
    <t>Duško Paunović</t>
  </si>
  <si>
    <t>Nenad Jeremić</t>
  </si>
  <si>
    <t>Gajić</t>
  </si>
  <si>
    <t>Kostić AMSK</t>
  </si>
  <si>
    <t>Čačak AMK</t>
  </si>
  <si>
    <t>Urbas Teo</t>
  </si>
  <si>
    <t>Bajovski Mihail</t>
  </si>
  <si>
    <t>Groš Vedran</t>
  </si>
  <si>
    <t>HRV</t>
  </si>
  <si>
    <t>Šipek Nenad</t>
  </si>
  <si>
    <t>Černjik Peter</t>
  </si>
  <si>
    <t>Julijan Raychev</t>
  </si>
  <si>
    <t>Gabor Saghmeister</t>
  </si>
  <si>
    <t>Darko Trnavac</t>
  </si>
  <si>
    <t>Klanjčić Mario</t>
  </si>
  <si>
    <t>Braniselj Bostjan</t>
  </si>
  <si>
    <t>Ivanović Krunoslav</t>
  </si>
  <si>
    <t>Stergar Ivan</t>
  </si>
  <si>
    <t>Tisanić Mario</t>
  </si>
  <si>
    <t>KLASA MX 3</t>
  </si>
  <si>
    <t>KLASA MX S</t>
  </si>
  <si>
    <t>Radanov Branko</t>
  </si>
  <si>
    <t>Stanković Dragiša</t>
  </si>
  <si>
    <t>Kostov Borče</t>
  </si>
  <si>
    <t>Botka Gabor</t>
  </si>
  <si>
    <t>Vukobratov Pantelija</t>
  </si>
  <si>
    <t>Damnjan Damnjanović</t>
  </si>
  <si>
    <t>Strahinja Zlatić</t>
  </si>
  <si>
    <t>Karakolev Viktor</t>
  </si>
  <si>
    <t>Bojan Veličković</t>
  </si>
  <si>
    <t>Kristijan Plattner</t>
  </si>
  <si>
    <t>Đerman Zdravko</t>
  </si>
  <si>
    <t>Aleksandar Kocić</t>
  </si>
  <si>
    <t>Popović Gojko</t>
  </si>
  <si>
    <t>Pavel Ivanovski</t>
  </si>
  <si>
    <t>Adam Horvat</t>
  </si>
  <si>
    <t>Zalan Šinković</t>
  </si>
  <si>
    <t>Bratislav Veljković</t>
  </si>
  <si>
    <t>Aron Berta</t>
  </si>
  <si>
    <t>Vladimir Tucaković</t>
  </si>
  <si>
    <t>Jovanović Aleksandar</t>
  </si>
  <si>
    <t>Stevan Stanković</t>
  </si>
  <si>
    <t>Adam Đorđević</t>
  </si>
  <si>
    <t>Bogićević Miloš</t>
  </si>
  <si>
    <t>Szabolch Horvat</t>
  </si>
  <si>
    <t>Urbas Miha</t>
  </si>
  <si>
    <t>Kelhar Janez</t>
  </si>
  <si>
    <t>Dulio Martin</t>
  </si>
  <si>
    <t>Aleksandar Šefer</t>
  </si>
  <si>
    <t>Maričić Stefan</t>
  </si>
  <si>
    <t>Topdžić Dejan</t>
  </si>
  <si>
    <t>Nikolić Aleksandar</t>
  </si>
  <si>
    <t>Milenković Vladislav</t>
  </si>
  <si>
    <t>Stanojević Branislav</t>
  </si>
  <si>
    <t>Matić Nikola</t>
  </si>
  <si>
    <t>Perošević Miroslav</t>
  </si>
  <si>
    <t>Durutović Aleksandar</t>
  </si>
  <si>
    <t>Dmitrović Ivan</t>
  </si>
  <si>
    <t>Dimitrov Marinov Marin</t>
  </si>
  <si>
    <t>The Shumars</t>
  </si>
  <si>
    <t>MK ERE</t>
  </si>
  <si>
    <t xml:space="preserve">  OTVORENI MOTOCROSS KUP AMATERA SRBIJE 2018</t>
  </si>
  <si>
    <t xml:space="preserve"> OTVORENI MOTOCROSS ŠAMPIONAT SRBIJE 2018</t>
  </si>
  <si>
    <t>T1</t>
  </si>
  <si>
    <t>T2</t>
  </si>
  <si>
    <t>Tanako Rajić</t>
  </si>
  <si>
    <t>BAP RT</t>
  </si>
  <si>
    <t>AMSK Čačak</t>
  </si>
  <si>
    <t>MK Gajić</t>
  </si>
  <si>
    <t>AMSK Kostić</t>
  </si>
  <si>
    <t>Ukupno</t>
  </si>
  <si>
    <t>PLASMAN KLUBOVA KUP</t>
  </si>
  <si>
    <t>EKIPNI PLASMAN ŠAMPIONAT</t>
  </si>
  <si>
    <t>Lončar Dino</t>
  </si>
  <si>
    <t>Ordog Zoltan</t>
  </si>
  <si>
    <t>ROU</t>
  </si>
  <si>
    <t>Ivandić Simun</t>
  </si>
  <si>
    <t>Tzemach Ofir</t>
  </si>
  <si>
    <t>ISR</t>
  </si>
  <si>
    <t>Dimitrov Miroslav</t>
  </si>
  <si>
    <t>Ivanov Živko</t>
  </si>
  <si>
    <t>Bayramov Enis</t>
  </si>
  <si>
    <t>Orlov Ferenc</t>
  </si>
  <si>
    <t>HUN</t>
  </si>
  <si>
    <t>Chiujdea Ioan</t>
  </si>
  <si>
    <t>Tonsev Vencislav</t>
  </si>
  <si>
    <t>Dosev Nikola</t>
  </si>
  <si>
    <t>Cojanu Maya</t>
  </si>
  <si>
    <t>Masov Ilia</t>
  </si>
  <si>
    <t>Pergel Bence</t>
  </si>
  <si>
    <t>Kanakis Marios</t>
  </si>
  <si>
    <t>GRE</t>
  </si>
  <si>
    <t>Ujčić Patrik</t>
  </si>
  <si>
    <t>Kunić Luka</t>
  </si>
  <si>
    <t>Georgiev Hristian</t>
  </si>
  <si>
    <t>Bayraktar Bugrahan</t>
  </si>
  <si>
    <t>TUR</t>
  </si>
  <si>
    <t>Goshev Stanislav</t>
  </si>
  <si>
    <t>Cojanu Aida</t>
  </si>
  <si>
    <t>Ivanov Michael</t>
  </si>
  <si>
    <t>Malinov Nikolai</t>
  </si>
  <si>
    <t>Dimitrov Alex</t>
  </si>
  <si>
    <t>Tsekleov Stanislav</t>
  </si>
  <si>
    <t>Ivanov Kristian</t>
  </si>
  <si>
    <t>Zokov Radoslav</t>
  </si>
  <si>
    <t>Tataru Arthur</t>
  </si>
  <si>
    <t>RUS</t>
  </si>
  <si>
    <t>Michek Martin</t>
  </si>
  <si>
    <t>CZE</t>
  </si>
  <si>
    <t>Kelava Matija</t>
  </si>
  <si>
    <t>Raduta Adrian</t>
  </si>
  <si>
    <t>Michalec Petr</t>
  </si>
  <si>
    <t>Asmanov Dmytro</t>
  </si>
  <si>
    <t>UKR</t>
  </si>
  <si>
    <t>Valyakin Georgy</t>
  </si>
  <si>
    <t>Tomov Tomislav</t>
  </si>
  <si>
    <t>Nenadov Maxim</t>
  </si>
  <si>
    <t>Mikhaylov Evgeny</t>
  </si>
  <si>
    <t>Todorov Martin</t>
  </si>
  <si>
    <t>Cojanu Ionut</t>
  </si>
  <si>
    <t>Masar Kadir</t>
  </si>
  <si>
    <t>Zokov Yanko</t>
  </si>
  <si>
    <t>Stoyanov Vasil</t>
  </si>
  <si>
    <t>Tomov Zahari</t>
  </si>
  <si>
    <t>Hristov Hristo</t>
  </si>
  <si>
    <t>Lenev Alexander</t>
  </si>
  <si>
    <t>Popescu Ciprian</t>
  </si>
  <si>
    <t>Hristov Miroslav</t>
  </si>
  <si>
    <t>Tsvetkov Toni</t>
  </si>
  <si>
    <t>Raychev Julian</t>
  </si>
  <si>
    <t>Menčik Stefan</t>
  </si>
  <si>
    <t>Knezevic Igor</t>
  </si>
  <si>
    <t>MK Marsal</t>
  </si>
  <si>
    <t>Đorđević Miloš</t>
  </si>
  <si>
    <t>Tovariševo</t>
  </si>
  <si>
    <t>Česko Mark</t>
  </si>
  <si>
    <t>Čolović Đorđe</t>
  </si>
  <si>
    <t>Tot Atila</t>
  </si>
  <si>
    <t>Uzelac Gojko</t>
  </si>
  <si>
    <t>Jablanović Slobodan</t>
  </si>
  <si>
    <t>Rakić Uroš</t>
  </si>
  <si>
    <t>Erdeg Ištvan</t>
  </si>
  <si>
    <t>Borovica Stefan</t>
  </si>
  <si>
    <t>Mezei Janoš</t>
  </si>
  <si>
    <t>Majoroš Robert</t>
  </si>
  <si>
    <t xml:space="preserve">Kujundžić Stipan </t>
  </si>
  <si>
    <t>Zajac Tamaš</t>
  </si>
  <si>
    <t>Bočkor Zoltan</t>
  </si>
  <si>
    <t>Trešnjari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</si>
</sst>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0"/>
      <name val="Arial"/>
      <charset val="238"/>
    </font>
    <font>
      <sz val="8"/>
      <name val="Arial"/>
      <charset val="238"/>
    </font>
    <font>
      <b/>
      <sz val="14"/>
      <name val="Arial"/>
      <family val="2"/>
      <charset val="204"/>
    </font>
    <font>
      <b/>
      <sz val="12"/>
      <name val="Arial"/>
      <family val="2"/>
      <charset val="204"/>
    </font>
    <font>
      <b/>
      <sz val="11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</font>
    <font>
      <sz val="8"/>
      <name val="Arial"/>
      <family val="2"/>
      <charset val="204"/>
    </font>
    <font>
      <b/>
      <sz val="10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4"/>
      <name val="Arial"/>
      <family val="2"/>
      <charset val="238"/>
    </font>
    <font>
      <b/>
      <sz val="12"/>
      <name val="Arial"/>
      <family val="2"/>
      <charset val="238"/>
    </font>
    <font>
      <b/>
      <sz val="11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62F030"/>
        <bgColor indexed="64"/>
      </patternFill>
    </fill>
  </fills>
  <borders count="6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1">
    <xf numFmtId="0" fontId="0" fillId="0" borderId="0" xfId="0"/>
    <xf numFmtId="0" fontId="0" fillId="0" borderId="0" xfId="0" applyBorder="1"/>
    <xf numFmtId="0" fontId="4" fillId="0" borderId="3" xfId="0" applyFont="1" applyBorder="1"/>
    <xf numFmtId="0" fontId="4" fillId="0" borderId="4" xfId="0" applyFont="1" applyBorder="1"/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0" fontId="4" fillId="2" borderId="4" xfId="0" applyFont="1" applyFill="1" applyBorder="1"/>
    <xf numFmtId="0" fontId="2" fillId="2" borderId="8" xfId="0" applyFont="1" applyFill="1" applyBorder="1"/>
    <xf numFmtId="0" fontId="0" fillId="2" borderId="8" xfId="0" applyFill="1" applyBorder="1"/>
    <xf numFmtId="0" fontId="0" fillId="2" borderId="9" xfId="0" applyFill="1" applyBorder="1"/>
    <xf numFmtId="0" fontId="5" fillId="0" borderId="0" xfId="0" applyFont="1"/>
    <xf numFmtId="0" fontId="4" fillId="0" borderId="11" xfId="0" applyFont="1" applyBorder="1"/>
    <xf numFmtId="0" fontId="0" fillId="0" borderId="0" xfId="0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3" fillId="2" borderId="8" xfId="0" applyFont="1" applyFill="1" applyBorder="1"/>
    <xf numFmtId="0" fontId="7" fillId="0" borderId="0" xfId="0" applyFont="1"/>
    <xf numFmtId="0" fontId="0" fillId="0" borderId="14" xfId="0" applyFill="1" applyBorder="1" applyAlignment="1">
      <alignment horizontal="center"/>
    </xf>
    <xf numFmtId="0" fontId="0" fillId="0" borderId="16" xfId="0" applyFill="1" applyBorder="1"/>
    <xf numFmtId="0" fontId="6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6" fillId="0" borderId="16" xfId="0" applyFont="1" applyBorder="1"/>
    <xf numFmtId="0" fontId="0" fillId="0" borderId="33" xfId="0" applyFill="1" applyBorder="1"/>
    <xf numFmtId="0" fontId="6" fillId="0" borderId="28" xfId="0" applyFont="1" applyFill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6" xfId="0" applyFont="1" applyFill="1" applyBorder="1" applyAlignment="1">
      <alignment horizontal="center"/>
    </xf>
    <xf numFmtId="0" fontId="6" fillId="0" borderId="31" xfId="0" applyFont="1" applyFill="1" applyBorder="1" applyAlignment="1">
      <alignment horizontal="center"/>
    </xf>
    <xf numFmtId="0" fontId="0" fillId="0" borderId="29" xfId="0" applyFill="1" applyBorder="1" applyAlignment="1">
      <alignment horizontal="center"/>
    </xf>
    <xf numFmtId="0" fontId="0" fillId="0" borderId="26" xfId="0" applyFill="1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26" xfId="0" applyBorder="1" applyAlignment="1">
      <alignment horizontal="center"/>
    </xf>
    <xf numFmtId="0" fontId="6" fillId="0" borderId="41" xfId="0" applyFont="1" applyFill="1" applyBorder="1"/>
    <xf numFmtId="0" fontId="6" fillId="0" borderId="31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0" fillId="0" borderId="24" xfId="0" applyFill="1" applyBorder="1" applyAlignment="1">
      <alignment horizontal="center"/>
    </xf>
    <xf numFmtId="0" fontId="0" fillId="0" borderId="15" xfId="0" applyFill="1" applyBorder="1"/>
    <xf numFmtId="0" fontId="0" fillId="0" borderId="40" xfId="0" applyFill="1" applyBorder="1" applyAlignment="1">
      <alignment horizontal="center"/>
    </xf>
    <xf numFmtId="0" fontId="8" fillId="0" borderId="16" xfId="0" applyFont="1" applyBorder="1" applyAlignment="1">
      <alignment horizontal="center"/>
    </xf>
    <xf numFmtId="0" fontId="8" fillId="0" borderId="16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0" fillId="0" borderId="16" xfId="0" applyFill="1" applyBorder="1" applyAlignment="1">
      <alignment horizontal="center"/>
    </xf>
    <xf numFmtId="0" fontId="4" fillId="3" borderId="38" xfId="0" applyFont="1" applyFill="1" applyBorder="1" applyAlignment="1">
      <alignment horizontal="center"/>
    </xf>
    <xf numFmtId="0" fontId="0" fillId="0" borderId="33" xfId="0" applyFill="1" applyBorder="1" applyAlignment="1">
      <alignment horizontal="center"/>
    </xf>
    <xf numFmtId="0" fontId="0" fillId="0" borderId="33" xfId="0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42" xfId="0" applyFont="1" applyFill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9" fillId="0" borderId="18" xfId="0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0" fillId="0" borderId="36" xfId="0" applyBorder="1" applyAlignment="1">
      <alignment horizontal="center"/>
    </xf>
    <xf numFmtId="0" fontId="4" fillId="3" borderId="11" xfId="0" applyFont="1" applyFill="1" applyBorder="1" applyAlignment="1">
      <alignment horizontal="center"/>
    </xf>
    <xf numFmtId="0" fontId="4" fillId="0" borderId="38" xfId="0" applyFont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0" fillId="0" borderId="41" xfId="0" applyFill="1" applyBorder="1" applyAlignment="1">
      <alignment horizontal="center"/>
    </xf>
    <xf numFmtId="0" fontId="9" fillId="0" borderId="23" xfId="0" applyFont="1" applyFill="1" applyBorder="1" applyAlignment="1">
      <alignment horizontal="center"/>
    </xf>
    <xf numFmtId="0" fontId="9" fillId="0" borderId="18" xfId="0" applyFont="1" applyFill="1" applyBorder="1" applyAlignment="1">
      <alignment horizontal="center"/>
    </xf>
    <xf numFmtId="0" fontId="9" fillId="0" borderId="32" xfId="0" applyFont="1" applyFill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0" fillId="0" borderId="34" xfId="0" applyFont="1" applyBorder="1" applyAlignment="1">
      <alignment horizontal="center"/>
    </xf>
    <xf numFmtId="0" fontId="10" fillId="0" borderId="18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4" borderId="19" xfId="0" applyFont="1" applyFill="1" applyBorder="1" applyAlignment="1">
      <alignment horizontal="center"/>
    </xf>
    <xf numFmtId="0" fontId="10" fillId="4" borderId="34" xfId="0" applyFont="1" applyFill="1" applyBorder="1" applyAlignment="1">
      <alignment horizontal="center"/>
    </xf>
    <xf numFmtId="0" fontId="10" fillId="4" borderId="17" xfId="0" applyFont="1" applyFill="1" applyBorder="1" applyAlignment="1">
      <alignment horizontal="center"/>
    </xf>
    <xf numFmtId="0" fontId="10" fillId="4" borderId="6" xfId="0" applyFont="1" applyFill="1" applyBorder="1" applyAlignment="1">
      <alignment horizontal="center"/>
    </xf>
    <xf numFmtId="0" fontId="10" fillId="4" borderId="18" xfId="0" applyFont="1" applyFill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0" fillId="0" borderId="35" xfId="0" applyFont="1" applyBorder="1" applyAlignment="1">
      <alignment horizontal="center"/>
    </xf>
    <xf numFmtId="0" fontId="10" fillId="0" borderId="23" xfId="0" applyFont="1" applyBorder="1" applyAlignment="1">
      <alignment horizontal="center"/>
    </xf>
    <xf numFmtId="0" fontId="10" fillId="0" borderId="22" xfId="0" applyFont="1" applyBorder="1" applyAlignment="1">
      <alignment horizontal="center"/>
    </xf>
    <xf numFmtId="0" fontId="10" fillId="4" borderId="20" xfId="0" applyFont="1" applyFill="1" applyBorder="1" applyAlignment="1">
      <alignment horizontal="center"/>
    </xf>
    <xf numFmtId="0" fontId="10" fillId="4" borderId="35" xfId="0" applyFont="1" applyFill="1" applyBorder="1" applyAlignment="1">
      <alignment horizontal="center"/>
    </xf>
    <xf numFmtId="0" fontId="10" fillId="4" borderId="25" xfId="0" applyFont="1" applyFill="1" applyBorder="1" applyAlignment="1">
      <alignment horizontal="center"/>
    </xf>
    <xf numFmtId="0" fontId="10" fillId="4" borderId="22" xfId="0" applyFont="1" applyFill="1" applyBorder="1" applyAlignment="1">
      <alignment horizontal="center"/>
    </xf>
    <xf numFmtId="0" fontId="10" fillId="4" borderId="23" xfId="0" applyFont="1" applyFill="1" applyBorder="1" applyAlignment="1">
      <alignment horizontal="center"/>
    </xf>
    <xf numFmtId="0" fontId="10" fillId="4" borderId="24" xfId="0" applyFont="1" applyFill="1" applyBorder="1" applyAlignment="1">
      <alignment horizontal="center"/>
    </xf>
    <xf numFmtId="0" fontId="10" fillId="4" borderId="12" xfId="0" applyFont="1" applyFill="1" applyBorder="1" applyAlignment="1">
      <alignment horizontal="center"/>
    </xf>
    <xf numFmtId="0" fontId="10" fillId="0" borderId="18" xfId="0" applyFont="1" applyFill="1" applyBorder="1" applyAlignment="1">
      <alignment horizontal="center"/>
    </xf>
    <xf numFmtId="0" fontId="10" fillId="0" borderId="6" xfId="0" applyFont="1" applyFill="1" applyBorder="1" applyAlignment="1">
      <alignment horizontal="center"/>
    </xf>
    <xf numFmtId="0" fontId="10" fillId="0" borderId="23" xfId="0" applyFont="1" applyFill="1" applyBorder="1" applyAlignment="1">
      <alignment horizontal="center"/>
    </xf>
    <xf numFmtId="0" fontId="10" fillId="0" borderId="22" xfId="0" applyFont="1" applyFill="1" applyBorder="1" applyAlignment="1">
      <alignment horizontal="center"/>
    </xf>
    <xf numFmtId="0" fontId="10" fillId="0" borderId="39" xfId="0" applyFont="1" applyBorder="1" applyAlignment="1">
      <alignment horizontal="center"/>
    </xf>
    <xf numFmtId="0" fontId="10" fillId="0" borderId="32" xfId="0" applyFont="1" applyFill="1" applyBorder="1" applyAlignment="1">
      <alignment horizontal="center"/>
    </xf>
    <xf numFmtId="0" fontId="10" fillId="0" borderId="31" xfId="0" applyFont="1" applyFill="1" applyBorder="1" applyAlignment="1">
      <alignment horizontal="center"/>
    </xf>
    <xf numFmtId="0" fontId="10" fillId="4" borderId="32" xfId="0" applyFont="1" applyFill="1" applyBorder="1" applyAlignment="1">
      <alignment horizontal="center"/>
    </xf>
    <xf numFmtId="0" fontId="10" fillId="4" borderId="14" xfId="0" applyFont="1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5" borderId="0" xfId="0" applyFill="1"/>
    <xf numFmtId="0" fontId="11" fillId="0" borderId="16" xfId="0" applyFont="1" applyBorder="1"/>
    <xf numFmtId="0" fontId="11" fillId="0" borderId="12" xfId="0" applyFont="1" applyFill="1" applyBorder="1" applyAlignment="1">
      <alignment horizontal="center"/>
    </xf>
    <xf numFmtId="0" fontId="11" fillId="0" borderId="41" xfId="0" applyFont="1" applyFill="1" applyBorder="1" applyAlignment="1">
      <alignment horizontal="center"/>
    </xf>
    <xf numFmtId="0" fontId="11" fillId="0" borderId="16" xfId="0" applyFont="1" applyFill="1" applyBorder="1"/>
    <xf numFmtId="0" fontId="4" fillId="3" borderId="44" xfId="0" applyFont="1" applyFill="1" applyBorder="1"/>
    <xf numFmtId="0" fontId="4" fillId="3" borderId="0" xfId="0" applyFont="1" applyFill="1" applyBorder="1" applyAlignment="1">
      <alignment horizontal="center"/>
    </xf>
    <xf numFmtId="0" fontId="4" fillId="3" borderId="44" xfId="0" applyFont="1" applyFill="1" applyBorder="1" applyAlignment="1">
      <alignment horizontal="center"/>
    </xf>
    <xf numFmtId="0" fontId="4" fillId="3" borderId="21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4" fillId="3" borderId="43" xfId="0" applyFont="1" applyFill="1" applyBorder="1" applyAlignment="1">
      <alignment horizontal="center"/>
    </xf>
    <xf numFmtId="0" fontId="4" fillId="3" borderId="38" xfId="0" applyFont="1" applyFill="1" applyBorder="1"/>
    <xf numFmtId="0" fontId="4" fillId="3" borderId="13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3" borderId="27" xfId="0" applyFont="1" applyFill="1" applyBorder="1" applyAlignment="1">
      <alignment horizontal="center"/>
    </xf>
    <xf numFmtId="0" fontId="4" fillId="3" borderId="27" xfId="0" applyFont="1" applyFill="1" applyBorder="1"/>
    <xf numFmtId="0" fontId="4" fillId="3" borderId="46" xfId="0" applyFont="1" applyFill="1" applyBorder="1" applyAlignment="1">
      <alignment horizontal="center"/>
    </xf>
    <xf numFmtId="0" fontId="4" fillId="3" borderId="47" xfId="0" applyFont="1" applyFill="1" applyBorder="1" applyAlignment="1">
      <alignment horizontal="center"/>
    </xf>
    <xf numFmtId="0" fontId="12" fillId="0" borderId="0" xfId="0" applyFont="1" applyAlignment="1"/>
    <xf numFmtId="0" fontId="13" fillId="2" borderId="8" xfId="0" applyFont="1" applyFill="1" applyBorder="1" applyAlignment="1"/>
    <xf numFmtId="0" fontId="14" fillId="2" borderId="7" xfId="0" applyFont="1" applyFill="1" applyBorder="1" applyAlignment="1"/>
    <xf numFmtId="0" fontId="12" fillId="0" borderId="0" xfId="0" applyFont="1" applyBorder="1" applyAlignment="1"/>
    <xf numFmtId="0" fontId="15" fillId="2" borderId="11" xfId="0" applyFont="1" applyFill="1" applyBorder="1" applyAlignment="1"/>
    <xf numFmtId="0" fontId="15" fillId="3" borderId="11" xfId="0" applyFont="1" applyFill="1" applyBorder="1" applyAlignment="1"/>
    <xf numFmtId="0" fontId="15" fillId="3" borderId="1" xfId="0" applyFont="1" applyFill="1" applyBorder="1" applyAlignment="1"/>
    <xf numFmtId="0" fontId="15" fillId="3" borderId="0" xfId="0" applyFont="1" applyFill="1" applyBorder="1" applyAlignment="1"/>
    <xf numFmtId="0" fontId="12" fillId="0" borderId="24" xfId="0" applyFont="1" applyFill="1" applyBorder="1" applyAlignment="1">
      <alignment horizontal="center"/>
    </xf>
    <xf numFmtId="0" fontId="12" fillId="0" borderId="12" xfId="0" applyFont="1" applyFill="1" applyBorder="1" applyAlignment="1">
      <alignment horizontal="center"/>
    </xf>
    <xf numFmtId="0" fontId="12" fillId="0" borderId="12" xfId="0" applyFont="1" applyBorder="1" applyAlignment="1">
      <alignment horizontal="center"/>
    </xf>
    <xf numFmtId="0" fontId="12" fillId="0" borderId="14" xfId="0" applyFont="1" applyFill="1" applyBorder="1" applyAlignment="1">
      <alignment horizontal="center"/>
    </xf>
    <xf numFmtId="0" fontId="12" fillId="0" borderId="40" xfId="0" applyFont="1" applyFill="1" applyBorder="1" applyAlignment="1"/>
    <xf numFmtId="0" fontId="12" fillId="0" borderId="0" xfId="0" applyFont="1" applyFill="1" applyBorder="1" applyAlignment="1"/>
    <xf numFmtId="0" fontId="11" fillId="0" borderId="24" xfId="0" applyFont="1" applyFill="1" applyBorder="1" applyAlignment="1">
      <alignment horizontal="center"/>
    </xf>
    <xf numFmtId="0" fontId="11" fillId="0" borderId="15" xfId="0" applyFont="1" applyFill="1" applyBorder="1"/>
    <xf numFmtId="0" fontId="10" fillId="0" borderId="47" xfId="0" applyFont="1" applyBorder="1" applyAlignment="1">
      <alignment horizontal="center"/>
    </xf>
    <xf numFmtId="0" fontId="10" fillId="0" borderId="48" xfId="0" applyFont="1" applyFill="1" applyBorder="1" applyAlignment="1">
      <alignment horizontal="center"/>
    </xf>
    <xf numFmtId="0" fontId="10" fillId="0" borderId="43" xfId="0" applyFont="1" applyFill="1" applyBorder="1" applyAlignment="1">
      <alignment horizontal="center"/>
    </xf>
    <xf numFmtId="0" fontId="11" fillId="0" borderId="16" xfId="0" applyFont="1" applyFill="1" applyBorder="1" applyAlignment="1">
      <alignment horizontal="center"/>
    </xf>
    <xf numFmtId="0" fontId="8" fillId="0" borderId="41" xfId="0" applyFont="1" applyFill="1" applyBorder="1" applyAlignment="1">
      <alignment horizontal="center"/>
    </xf>
    <xf numFmtId="0" fontId="11" fillId="0" borderId="41" xfId="0" applyFont="1" applyFill="1" applyBorder="1"/>
    <xf numFmtId="0" fontId="10" fillId="0" borderId="45" xfId="0" applyFont="1" applyBorder="1" applyAlignment="1">
      <alignment horizontal="center"/>
    </xf>
    <xf numFmtId="0" fontId="10" fillId="4" borderId="45" xfId="0" applyFont="1" applyFill="1" applyBorder="1" applyAlignment="1">
      <alignment horizontal="center"/>
    </xf>
    <xf numFmtId="0" fontId="10" fillId="4" borderId="47" xfId="0" applyFont="1" applyFill="1" applyBorder="1" applyAlignment="1">
      <alignment horizontal="center"/>
    </xf>
    <xf numFmtId="0" fontId="10" fillId="4" borderId="21" xfId="0" applyFont="1" applyFill="1" applyBorder="1" applyAlignment="1">
      <alignment horizontal="center"/>
    </xf>
    <xf numFmtId="0" fontId="10" fillId="4" borderId="43" xfId="0" applyFont="1" applyFill="1" applyBorder="1" applyAlignment="1">
      <alignment horizontal="center"/>
    </xf>
    <xf numFmtId="0" fontId="10" fillId="4" borderId="39" xfId="0" applyFont="1" applyFill="1" applyBorder="1" applyAlignment="1">
      <alignment horizontal="center"/>
    </xf>
    <xf numFmtId="0" fontId="6" fillId="0" borderId="41" xfId="0" applyFont="1" applyBorder="1" applyAlignment="1">
      <alignment horizontal="center"/>
    </xf>
    <xf numFmtId="0" fontId="11" fillId="0" borderId="14" xfId="0" applyFont="1" applyFill="1" applyBorder="1" applyAlignment="1">
      <alignment horizontal="center"/>
    </xf>
    <xf numFmtId="0" fontId="9" fillId="0" borderId="32" xfId="0" applyFont="1" applyBorder="1" applyAlignment="1">
      <alignment horizontal="center"/>
    </xf>
    <xf numFmtId="0" fontId="15" fillId="0" borderId="0" xfId="0" applyFont="1"/>
    <xf numFmtId="0" fontId="15" fillId="0" borderId="38" xfId="0" applyFont="1" applyBorder="1" applyAlignment="1">
      <alignment horizontal="center" vertical="top"/>
    </xf>
    <xf numFmtId="0" fontId="15" fillId="3" borderId="4" xfId="0" applyFont="1" applyFill="1" applyBorder="1"/>
    <xf numFmtId="0" fontId="15" fillId="3" borderId="2" xfId="0" applyFont="1" applyFill="1" applyBorder="1"/>
    <xf numFmtId="0" fontId="15" fillId="3" borderId="5" xfId="0" applyFont="1" applyFill="1" applyBorder="1"/>
    <xf numFmtId="0" fontId="15" fillId="5" borderId="0" xfId="0" applyFont="1" applyFill="1"/>
    <xf numFmtId="0" fontId="15" fillId="0" borderId="33" xfId="0" applyFont="1" applyFill="1" applyBorder="1" applyAlignment="1">
      <alignment horizontal="center"/>
    </xf>
    <xf numFmtId="0" fontId="15" fillId="0" borderId="0" xfId="0" applyFont="1" applyBorder="1"/>
    <xf numFmtId="0" fontId="15" fillId="0" borderId="0" xfId="0" applyFont="1" applyFill="1" applyBorder="1"/>
    <xf numFmtId="0" fontId="15" fillId="0" borderId="16" xfId="0" applyFont="1" applyBorder="1" applyAlignment="1">
      <alignment horizontal="center"/>
    </xf>
    <xf numFmtId="0" fontId="15" fillId="0" borderId="15" xfId="0" applyFont="1" applyBorder="1" applyAlignment="1">
      <alignment horizontal="center"/>
    </xf>
    <xf numFmtId="0" fontId="15" fillId="0" borderId="41" xfId="0" applyFont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left"/>
    </xf>
    <xf numFmtId="0" fontId="0" fillId="6" borderId="9" xfId="0" applyFill="1" applyBorder="1"/>
    <xf numFmtId="0" fontId="10" fillId="4" borderId="49" xfId="0" applyFont="1" applyFill="1" applyBorder="1" applyAlignment="1">
      <alignment horizontal="center"/>
    </xf>
    <xf numFmtId="0" fontId="15" fillId="3" borderId="38" xfId="0" applyFont="1" applyFill="1" applyBorder="1"/>
    <xf numFmtId="0" fontId="15" fillId="3" borderId="27" xfId="0" applyFont="1" applyFill="1" applyBorder="1"/>
    <xf numFmtId="0" fontId="15" fillId="3" borderId="44" xfId="0" applyFont="1" applyFill="1" applyBorder="1"/>
    <xf numFmtId="0" fontId="10" fillId="0" borderId="17" xfId="0" applyFont="1" applyFill="1" applyBorder="1" applyAlignment="1">
      <alignment horizontal="center"/>
    </xf>
    <xf numFmtId="0" fontId="10" fillId="0" borderId="17" xfId="0" applyFont="1" applyBorder="1" applyAlignment="1">
      <alignment horizontal="center"/>
    </xf>
    <xf numFmtId="0" fontId="10" fillId="0" borderId="25" xfId="0" applyFont="1" applyFill="1" applyBorder="1" applyAlignment="1">
      <alignment horizontal="center"/>
    </xf>
    <xf numFmtId="0" fontId="10" fillId="0" borderId="49" xfId="0" applyFont="1" applyFill="1" applyBorder="1" applyAlignment="1">
      <alignment horizontal="center"/>
    </xf>
    <xf numFmtId="0" fontId="0" fillId="0" borderId="36" xfId="0" applyFill="1" applyBorder="1" applyAlignment="1">
      <alignment horizontal="center"/>
    </xf>
    <xf numFmtId="0" fontId="10" fillId="4" borderId="16" xfId="0" applyFont="1" applyFill="1" applyBorder="1" applyAlignment="1">
      <alignment horizontal="center"/>
    </xf>
    <xf numFmtId="0" fontId="10" fillId="4" borderId="15" xfId="0" applyFont="1" applyFill="1" applyBorder="1" applyAlignment="1">
      <alignment horizontal="center"/>
    </xf>
    <xf numFmtId="0" fontId="9" fillId="0" borderId="17" xfId="0" applyFont="1" applyFill="1" applyBorder="1" applyAlignment="1">
      <alignment horizontal="center"/>
    </xf>
    <xf numFmtId="0" fontId="9" fillId="0" borderId="49" xfId="0" applyFont="1" applyFill="1" applyBorder="1" applyAlignment="1">
      <alignment horizontal="center"/>
    </xf>
    <xf numFmtId="0" fontId="9" fillId="0" borderId="17" xfId="0" applyFont="1" applyBorder="1" applyAlignment="1">
      <alignment horizontal="center"/>
    </xf>
    <xf numFmtId="0" fontId="10" fillId="0" borderId="16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10" fillId="0" borderId="44" xfId="0" applyFont="1" applyBorder="1" applyAlignment="1">
      <alignment horizontal="center"/>
    </xf>
    <xf numFmtId="0" fontId="10" fillId="4" borderId="44" xfId="0" applyFont="1" applyFill="1" applyBorder="1" applyAlignment="1">
      <alignment horizontal="center"/>
    </xf>
    <xf numFmtId="0" fontId="10" fillId="0" borderId="21" xfId="0" applyFont="1" applyFill="1" applyBorder="1" applyAlignment="1">
      <alignment horizontal="center"/>
    </xf>
    <xf numFmtId="0" fontId="15" fillId="3" borderId="0" xfId="0" applyFont="1" applyFill="1" applyBorder="1" applyAlignment="1">
      <alignment horizontal="center"/>
    </xf>
    <xf numFmtId="0" fontId="15" fillId="6" borderId="7" xfId="0" applyFont="1" applyFill="1" applyBorder="1" applyAlignment="1">
      <alignment horizontal="left"/>
    </xf>
    <xf numFmtId="0" fontId="15" fillId="6" borderId="10" xfId="0" applyFont="1" applyFill="1" applyBorder="1" applyAlignment="1">
      <alignment horizontal="left"/>
    </xf>
    <xf numFmtId="0" fontId="0" fillId="0" borderId="41" xfId="0" applyFill="1" applyBorder="1"/>
    <xf numFmtId="0" fontId="10" fillId="4" borderId="50" xfId="0" applyFont="1" applyFill="1" applyBorder="1" applyAlignment="1">
      <alignment horizontal="center"/>
    </xf>
    <xf numFmtId="0" fontId="12" fillId="0" borderId="40" xfId="0" applyFont="1" applyFill="1" applyBorder="1" applyAlignment="1">
      <alignment horizontal="center"/>
    </xf>
    <xf numFmtId="0" fontId="8" fillId="0" borderId="33" xfId="0" applyFont="1" applyFill="1" applyBorder="1" applyAlignment="1">
      <alignment horizontal="center"/>
    </xf>
    <xf numFmtId="0" fontId="9" fillId="0" borderId="29" xfId="0" applyFont="1" applyFill="1" applyBorder="1" applyAlignment="1">
      <alignment horizontal="center"/>
    </xf>
    <xf numFmtId="0" fontId="6" fillId="0" borderId="26" xfId="0" applyFont="1" applyFill="1" applyBorder="1" applyAlignment="1">
      <alignment horizontal="center"/>
    </xf>
    <xf numFmtId="0" fontId="10" fillId="0" borderId="51" xfId="0" applyFont="1" applyBorder="1" applyAlignment="1">
      <alignment horizontal="center"/>
    </xf>
    <xf numFmtId="0" fontId="10" fillId="0" borderId="52" xfId="0" applyFont="1" applyBorder="1" applyAlignment="1">
      <alignment horizontal="center"/>
    </xf>
    <xf numFmtId="0" fontId="10" fillId="0" borderId="53" xfId="0" applyFont="1" applyFill="1" applyBorder="1" applyAlignment="1">
      <alignment horizontal="center"/>
    </xf>
    <xf numFmtId="0" fontId="10" fillId="0" borderId="46" xfId="0" applyFont="1" applyFill="1" applyBorder="1" applyAlignment="1">
      <alignment horizontal="center"/>
    </xf>
    <xf numFmtId="0" fontId="10" fillId="4" borderId="51" xfId="0" applyFont="1" applyFill="1" applyBorder="1" applyAlignment="1">
      <alignment horizontal="center"/>
    </xf>
    <xf numFmtId="0" fontId="10" fillId="4" borderId="52" xfId="0" applyFont="1" applyFill="1" applyBorder="1" applyAlignment="1">
      <alignment horizontal="center"/>
    </xf>
    <xf numFmtId="0" fontId="10" fillId="4" borderId="13" xfId="0" applyFont="1" applyFill="1" applyBorder="1" applyAlignment="1">
      <alignment horizontal="center"/>
    </xf>
    <xf numFmtId="0" fontId="10" fillId="4" borderId="46" xfId="0" applyFont="1" applyFill="1" applyBorder="1" applyAlignment="1">
      <alignment horizontal="center"/>
    </xf>
    <xf numFmtId="0" fontId="10" fillId="4" borderId="29" xfId="0" applyFont="1" applyFill="1" applyBorder="1" applyAlignment="1">
      <alignment horizontal="center"/>
    </xf>
    <xf numFmtId="0" fontId="10" fillId="4" borderId="37" xfId="0" applyFont="1" applyFill="1" applyBorder="1" applyAlignment="1">
      <alignment horizontal="center"/>
    </xf>
    <xf numFmtId="0" fontId="15" fillId="0" borderId="33" xfId="0" applyFont="1" applyBorder="1" applyAlignment="1">
      <alignment horizontal="center"/>
    </xf>
    <xf numFmtId="0" fontId="10" fillId="0" borderId="37" xfId="0" applyFont="1" applyBorder="1" applyAlignment="1">
      <alignment horizontal="center"/>
    </xf>
    <xf numFmtId="0" fontId="10" fillId="0" borderId="29" xfId="0" applyFont="1" applyFill="1" applyBorder="1" applyAlignment="1">
      <alignment horizontal="center"/>
    </xf>
    <xf numFmtId="0" fontId="10" fillId="0" borderId="26" xfId="0" applyFont="1" applyFill="1" applyBorder="1" applyAlignment="1">
      <alignment horizontal="center"/>
    </xf>
    <xf numFmtId="0" fontId="10" fillId="4" borderId="30" xfId="0" applyFont="1" applyFill="1" applyBorder="1" applyAlignment="1">
      <alignment horizontal="center"/>
    </xf>
    <xf numFmtId="0" fontId="10" fillId="4" borderId="36" xfId="0" applyFont="1" applyFill="1" applyBorder="1" applyAlignment="1">
      <alignment horizontal="center"/>
    </xf>
    <xf numFmtId="0" fontId="10" fillId="4" borderId="26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0" fillId="4" borderId="0" xfId="0" applyFont="1" applyFill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10" fillId="0" borderId="29" xfId="0" applyFont="1" applyBorder="1" applyAlignment="1">
      <alignment horizontal="center"/>
    </xf>
    <xf numFmtId="0" fontId="4" fillId="0" borderId="3" xfId="0" applyFont="1" applyBorder="1" applyAlignment="1">
      <alignment horizontal="left"/>
    </xf>
    <xf numFmtId="0" fontId="9" fillId="0" borderId="48" xfId="0" applyFont="1" applyFill="1" applyBorder="1" applyAlignment="1">
      <alignment horizontal="center"/>
    </xf>
    <xf numFmtId="0" fontId="12" fillId="0" borderId="14" xfId="0" applyFont="1" applyBorder="1" applyAlignment="1">
      <alignment horizontal="center"/>
    </xf>
    <xf numFmtId="0" fontId="11" fillId="0" borderId="41" xfId="0" applyFont="1" applyBorder="1"/>
    <xf numFmtId="0" fontId="11" fillId="0" borderId="44" xfId="0" applyFont="1" applyFill="1" applyBorder="1"/>
    <xf numFmtId="0" fontId="11" fillId="0" borderId="0" xfId="0" applyFont="1" applyFill="1" applyBorder="1" applyAlignment="1">
      <alignment horizontal="center"/>
    </xf>
    <xf numFmtId="0" fontId="11" fillId="0" borderId="44" xfId="0" applyFont="1" applyFill="1" applyBorder="1" applyAlignment="1">
      <alignment horizontal="center"/>
    </xf>
    <xf numFmtId="0" fontId="6" fillId="0" borderId="43" xfId="0" applyFont="1" applyFill="1" applyBorder="1" applyAlignment="1">
      <alignment horizontal="center"/>
    </xf>
    <xf numFmtId="0" fontId="10" fillId="4" borderId="48" xfId="0" applyFont="1" applyFill="1" applyBorder="1" applyAlignment="1">
      <alignment horizontal="center"/>
    </xf>
    <xf numFmtId="0" fontId="15" fillId="0" borderId="44" xfId="0" applyFont="1" applyBorder="1" applyAlignment="1">
      <alignment horizontal="center"/>
    </xf>
    <xf numFmtId="0" fontId="12" fillId="0" borderId="17" xfId="0" applyFont="1" applyFill="1" applyBorder="1" applyAlignment="1">
      <alignment horizontal="center"/>
    </xf>
    <xf numFmtId="0" fontId="0" fillId="0" borderId="18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8" xfId="0" applyBorder="1" applyAlignment="1">
      <alignment horizontal="center"/>
    </xf>
    <xf numFmtId="0" fontId="12" fillId="0" borderId="36" xfId="0" applyFont="1" applyFill="1" applyBorder="1" applyAlignment="1">
      <alignment horizontal="center"/>
    </xf>
    <xf numFmtId="0" fontId="11" fillId="0" borderId="33" xfId="0" applyFont="1" applyFill="1" applyBorder="1"/>
    <xf numFmtId="0" fontId="11" fillId="0" borderId="40" xfId="0" applyFont="1" applyFill="1" applyBorder="1" applyAlignment="1">
      <alignment horizontal="center"/>
    </xf>
    <xf numFmtId="0" fontId="11" fillId="0" borderId="33" xfId="0" applyFont="1" applyFill="1" applyBorder="1" applyAlignment="1">
      <alignment horizontal="center"/>
    </xf>
    <xf numFmtId="0" fontId="6" fillId="0" borderId="16" xfId="0" applyFont="1" applyFill="1" applyBorder="1"/>
    <xf numFmtId="0" fontId="10" fillId="0" borderId="30" xfId="0" applyFont="1" applyBorder="1" applyAlignment="1">
      <alignment horizontal="center"/>
    </xf>
    <xf numFmtId="0" fontId="10" fillId="4" borderId="40" xfId="0" applyFont="1" applyFill="1" applyBorder="1" applyAlignment="1">
      <alignment horizontal="center"/>
    </xf>
    <xf numFmtId="0" fontId="8" fillId="0" borderId="38" xfId="0" applyFont="1" applyFill="1" applyBorder="1" applyAlignment="1">
      <alignment horizontal="center"/>
    </xf>
    <xf numFmtId="0" fontId="12" fillId="0" borderId="54" xfId="0" applyFont="1" applyFill="1" applyBorder="1" applyAlignment="1">
      <alignment horizontal="center"/>
    </xf>
    <xf numFmtId="0" fontId="0" fillId="0" borderId="55" xfId="0" applyFill="1" applyBorder="1"/>
    <xf numFmtId="0" fontId="0" fillId="0" borderId="54" xfId="0" applyFill="1" applyBorder="1" applyAlignment="1">
      <alignment horizontal="center"/>
    </xf>
    <xf numFmtId="0" fontId="0" fillId="0" borderId="38" xfId="0" applyFill="1" applyBorder="1" applyAlignment="1">
      <alignment horizontal="center"/>
    </xf>
    <xf numFmtId="0" fontId="9" fillId="0" borderId="56" xfId="0" applyFont="1" applyFill="1" applyBorder="1" applyAlignment="1">
      <alignment horizontal="center"/>
    </xf>
    <xf numFmtId="0" fontId="6" fillId="0" borderId="42" xfId="0" applyFont="1" applyFill="1" applyBorder="1" applyAlignment="1">
      <alignment horizontal="center"/>
    </xf>
    <xf numFmtId="0" fontId="10" fillId="0" borderId="57" xfId="0" applyFont="1" applyBorder="1" applyAlignment="1">
      <alignment horizontal="center"/>
    </xf>
    <xf numFmtId="0" fontId="10" fillId="0" borderId="58" xfId="0" applyFont="1" applyBorder="1" applyAlignment="1">
      <alignment horizontal="center"/>
    </xf>
    <xf numFmtId="0" fontId="10" fillId="0" borderId="59" xfId="0" applyFont="1" applyFill="1" applyBorder="1" applyAlignment="1">
      <alignment horizontal="center"/>
    </xf>
    <xf numFmtId="0" fontId="10" fillId="0" borderId="60" xfId="0" applyFont="1" applyFill="1" applyBorder="1" applyAlignment="1">
      <alignment horizontal="center"/>
    </xf>
    <xf numFmtId="0" fontId="10" fillId="4" borderId="57" xfId="0" applyFont="1" applyFill="1" applyBorder="1" applyAlignment="1">
      <alignment horizontal="center"/>
    </xf>
    <xf numFmtId="0" fontId="10" fillId="4" borderId="58" xfId="0" applyFont="1" applyFill="1" applyBorder="1" applyAlignment="1">
      <alignment horizontal="center"/>
    </xf>
    <xf numFmtId="0" fontId="10" fillId="4" borderId="61" xfId="0" applyFont="1" applyFill="1" applyBorder="1" applyAlignment="1">
      <alignment horizontal="center"/>
    </xf>
    <xf numFmtId="0" fontId="10" fillId="4" borderId="60" xfId="0" applyFont="1" applyFill="1" applyBorder="1" applyAlignment="1">
      <alignment horizontal="center"/>
    </xf>
    <xf numFmtId="0" fontId="10" fillId="4" borderId="59" xfId="0" applyFont="1" applyFill="1" applyBorder="1" applyAlignment="1">
      <alignment horizontal="center"/>
    </xf>
    <xf numFmtId="0" fontId="15" fillId="0" borderId="55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62F030"/>
      <color rgb="FF6BF13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R291"/>
  <sheetViews>
    <sheetView tabSelected="1" workbookViewId="0">
      <selection activeCell="AB17" sqref="AB17"/>
    </sheetView>
  </sheetViews>
  <sheetFormatPr defaultRowHeight="15" x14ac:dyDescent="0.25"/>
  <cols>
    <col min="1" max="1" width="3.85546875" customWidth="1"/>
    <col min="2" max="2" width="4.140625" style="19" customWidth="1"/>
    <col min="3" max="3" width="6.42578125" style="108" customWidth="1"/>
    <col min="4" max="4" width="19.85546875" customWidth="1"/>
    <col min="5" max="5" width="20.85546875" style="19" bestFit="1" customWidth="1"/>
    <col min="6" max="6" width="7.42578125" style="19" customWidth="1"/>
    <col min="7" max="14" width="5.140625" customWidth="1"/>
    <col min="15" max="15" width="6.5703125" customWidth="1"/>
    <col min="16" max="16" width="6.7109375" customWidth="1"/>
    <col min="17" max="18" width="5.140625" customWidth="1"/>
    <col min="19" max="19" width="10" style="139" customWidth="1"/>
    <col min="20" max="26" width="3.42578125" customWidth="1"/>
    <col min="27" max="27" width="3.28515625" customWidth="1"/>
    <col min="28" max="28" width="19.7109375" customWidth="1"/>
    <col min="29" max="29" width="16.42578125" customWidth="1"/>
    <col min="30" max="30" width="10.7109375" bestFit="1" customWidth="1"/>
    <col min="31" max="31" width="5.7109375" hidden="1" customWidth="1"/>
    <col min="32" max="32" width="8.5703125" customWidth="1"/>
    <col min="33" max="33" width="0.140625" hidden="1" customWidth="1"/>
    <col min="34" max="34" width="5" hidden="1" customWidth="1"/>
    <col min="35" max="35" width="8.5703125" customWidth="1"/>
    <col min="36" max="36" width="5" hidden="1" customWidth="1"/>
    <col min="37" max="38" width="10.42578125" customWidth="1"/>
    <col min="39" max="39" width="11" customWidth="1"/>
    <col min="40" max="40" width="11.28515625" customWidth="1"/>
    <col min="41" max="41" width="5" hidden="1" customWidth="1"/>
    <col min="42" max="42" width="10.7109375" hidden="1" customWidth="1"/>
    <col min="43" max="43" width="10.7109375" customWidth="1"/>
  </cols>
  <sheetData>
    <row r="1" spans="2:38" ht="15.75" thickBot="1" x14ac:dyDescent="0.3">
      <c r="L1" s="1"/>
      <c r="M1" s="1"/>
      <c r="N1" s="1"/>
      <c r="O1" s="1"/>
      <c r="P1" s="1"/>
      <c r="AD1" s="1"/>
      <c r="AE1" s="1"/>
    </row>
    <row r="2" spans="2:38" ht="18.75" thickBot="1" x14ac:dyDescent="0.3">
      <c r="B2" s="152" t="s">
        <v>156</v>
      </c>
      <c r="C2" s="109"/>
      <c r="D2" s="7"/>
      <c r="E2" s="40"/>
      <c r="F2" s="40"/>
      <c r="G2" s="8"/>
      <c r="H2" s="8"/>
      <c r="I2" s="8"/>
      <c r="J2" s="8"/>
      <c r="K2" s="8"/>
      <c r="L2" s="8"/>
      <c r="M2" s="8"/>
      <c r="N2" s="8"/>
      <c r="O2" s="8"/>
      <c r="P2" s="9"/>
      <c r="Q2" s="90"/>
      <c r="R2" s="90"/>
      <c r="S2" s="144"/>
      <c r="AD2" s="1"/>
      <c r="AE2" s="1"/>
    </row>
    <row r="3" spans="2:38" ht="15.75" thickBot="1" x14ac:dyDescent="0.3"/>
    <row r="4" spans="2:38" ht="16.5" thickBot="1" x14ac:dyDescent="0.3">
      <c r="C4" s="110" t="s">
        <v>0</v>
      </c>
      <c r="D4" s="14"/>
      <c r="E4" s="89"/>
      <c r="F4" s="41"/>
    </row>
    <row r="5" spans="2:38" ht="15.75" thickBot="1" x14ac:dyDescent="0.3">
      <c r="C5" s="111"/>
      <c r="D5" s="1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</row>
    <row r="6" spans="2:38" ht="15.75" thickBot="1" x14ac:dyDescent="0.3">
      <c r="B6" s="54"/>
      <c r="C6" s="112" t="s">
        <v>8</v>
      </c>
      <c r="D6" s="6"/>
      <c r="E6" s="42"/>
      <c r="F6" s="54" t="s">
        <v>65</v>
      </c>
      <c r="G6" s="2" t="s">
        <v>31</v>
      </c>
      <c r="H6" s="3"/>
      <c r="I6" s="11" t="s">
        <v>60</v>
      </c>
      <c r="J6" s="11"/>
      <c r="K6" s="2" t="s">
        <v>31</v>
      </c>
      <c r="L6" s="3"/>
      <c r="M6" s="11" t="s">
        <v>28</v>
      </c>
      <c r="N6" s="11"/>
      <c r="O6" s="209" t="s">
        <v>228</v>
      </c>
      <c r="P6" s="3"/>
      <c r="Q6" s="2" t="s">
        <v>47</v>
      </c>
      <c r="R6" s="3"/>
      <c r="S6" s="140" t="s">
        <v>10</v>
      </c>
      <c r="AD6" s="1"/>
      <c r="AE6" s="1"/>
    </row>
    <row r="7" spans="2:38" x14ac:dyDescent="0.25">
      <c r="B7" s="44" t="s">
        <v>1</v>
      </c>
      <c r="C7" s="113" t="s">
        <v>4</v>
      </c>
      <c r="D7" s="101" t="s">
        <v>2</v>
      </c>
      <c r="E7" s="44" t="s">
        <v>3</v>
      </c>
      <c r="F7" s="53"/>
      <c r="G7" s="47" t="s">
        <v>157</v>
      </c>
      <c r="H7" s="48" t="s">
        <v>158</v>
      </c>
      <c r="I7" s="47" t="s">
        <v>157</v>
      </c>
      <c r="J7" s="48" t="s">
        <v>158</v>
      </c>
      <c r="K7" s="47" t="s">
        <v>157</v>
      </c>
      <c r="L7" s="48" t="s">
        <v>158</v>
      </c>
      <c r="M7" s="47" t="s">
        <v>157</v>
      </c>
      <c r="N7" s="48" t="s">
        <v>158</v>
      </c>
      <c r="O7" s="47" t="s">
        <v>157</v>
      </c>
      <c r="P7" s="48" t="s">
        <v>158</v>
      </c>
      <c r="Q7" s="47" t="s">
        <v>157</v>
      </c>
      <c r="R7" s="48" t="s">
        <v>158</v>
      </c>
      <c r="S7" s="141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</row>
    <row r="8" spans="2:38" ht="3" customHeight="1" thickBot="1" x14ac:dyDescent="0.3">
      <c r="B8" s="104"/>
      <c r="C8" s="114"/>
      <c r="D8" s="105"/>
      <c r="E8" s="104"/>
      <c r="F8" s="103"/>
      <c r="G8" s="102"/>
      <c r="H8" s="106"/>
      <c r="I8" s="102"/>
      <c r="J8" s="106"/>
      <c r="K8" s="102"/>
      <c r="L8" s="106"/>
      <c r="M8" s="102"/>
      <c r="N8" s="106"/>
      <c r="O8" s="102"/>
      <c r="P8" s="106"/>
      <c r="Q8" s="102"/>
      <c r="R8" s="106"/>
      <c r="S8" s="14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</row>
    <row r="9" spans="2:38" ht="3" hidden="1" customHeight="1" x14ac:dyDescent="0.25">
      <c r="B9" s="97"/>
      <c r="C9" s="115"/>
      <c r="D9" s="95"/>
      <c r="E9" s="96"/>
      <c r="F9" s="96"/>
      <c r="G9" s="98"/>
      <c r="H9" s="99"/>
      <c r="I9" s="96"/>
      <c r="J9" s="107"/>
      <c r="K9" s="98"/>
      <c r="L9" s="100"/>
      <c r="M9" s="96"/>
      <c r="N9" s="107"/>
      <c r="O9" s="98"/>
      <c r="P9" s="99"/>
      <c r="Q9" s="98"/>
      <c r="R9" s="96"/>
      <c r="S9" s="143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</row>
    <row r="10" spans="2:38" ht="14.25" customHeight="1" x14ac:dyDescent="0.25">
      <c r="B10" s="38">
        <v>1</v>
      </c>
      <c r="C10" s="117">
        <v>11</v>
      </c>
      <c r="D10" s="17" t="s">
        <v>62</v>
      </c>
      <c r="E10" s="13" t="s">
        <v>38</v>
      </c>
      <c r="F10" s="43" t="s">
        <v>66</v>
      </c>
      <c r="G10" s="58">
        <v>22</v>
      </c>
      <c r="H10" s="24">
        <v>22</v>
      </c>
      <c r="I10" s="62">
        <v>20</v>
      </c>
      <c r="J10" s="61">
        <v>22</v>
      </c>
      <c r="K10" s="62">
        <v>8</v>
      </c>
      <c r="L10" s="63">
        <v>7</v>
      </c>
      <c r="M10" s="64">
        <v>20</v>
      </c>
      <c r="N10" s="65">
        <v>20</v>
      </c>
      <c r="O10" s="66">
        <v>22</v>
      </c>
      <c r="P10" s="67">
        <v>22</v>
      </c>
      <c r="Q10" s="68">
        <v>22</v>
      </c>
      <c r="R10" s="79">
        <v>25</v>
      </c>
      <c r="S10" s="148">
        <f t="shared" ref="S10:S25" si="0">SUM(G10:R10)</f>
        <v>232</v>
      </c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</row>
    <row r="11" spans="2:38" ht="14.25" customHeight="1" x14ac:dyDescent="0.25">
      <c r="B11" s="38">
        <v>2</v>
      </c>
      <c r="C11" s="118">
        <v>37</v>
      </c>
      <c r="D11" s="91" t="s">
        <v>67</v>
      </c>
      <c r="E11" s="92" t="s">
        <v>68</v>
      </c>
      <c r="F11" s="93" t="s">
        <v>66</v>
      </c>
      <c r="G11" s="59">
        <v>0</v>
      </c>
      <c r="H11" s="25">
        <v>0</v>
      </c>
      <c r="I11" s="69">
        <v>25</v>
      </c>
      <c r="J11" s="61">
        <v>25</v>
      </c>
      <c r="K11" s="62">
        <v>11</v>
      </c>
      <c r="L11" s="63">
        <v>12</v>
      </c>
      <c r="M11" s="73">
        <v>25</v>
      </c>
      <c r="N11" s="74">
        <v>25</v>
      </c>
      <c r="O11" s="75">
        <v>25</v>
      </c>
      <c r="P11" s="76">
        <v>25</v>
      </c>
      <c r="Q11" s="68">
        <v>25</v>
      </c>
      <c r="R11" s="65">
        <v>22</v>
      </c>
      <c r="S11" s="148">
        <f t="shared" si="0"/>
        <v>220</v>
      </c>
    </row>
    <row r="12" spans="2:38" ht="14.25" customHeight="1" x14ac:dyDescent="0.25">
      <c r="B12" s="38">
        <v>3</v>
      </c>
      <c r="C12" s="117">
        <v>33</v>
      </c>
      <c r="D12" s="17" t="s">
        <v>26</v>
      </c>
      <c r="E12" s="92" t="s">
        <v>68</v>
      </c>
      <c r="F12" s="43" t="s">
        <v>66</v>
      </c>
      <c r="G12" s="58">
        <v>20</v>
      </c>
      <c r="H12" s="24">
        <v>20</v>
      </c>
      <c r="I12" s="60">
        <v>18</v>
      </c>
      <c r="J12" s="61">
        <v>15</v>
      </c>
      <c r="K12" s="80">
        <v>3</v>
      </c>
      <c r="L12" s="81">
        <v>5</v>
      </c>
      <c r="M12" s="64">
        <v>18</v>
      </c>
      <c r="N12" s="65">
        <v>18</v>
      </c>
      <c r="O12" s="66">
        <v>15</v>
      </c>
      <c r="P12" s="67">
        <v>16</v>
      </c>
      <c r="Q12" s="68">
        <v>16</v>
      </c>
      <c r="R12" s="79">
        <v>18</v>
      </c>
      <c r="S12" s="148">
        <f t="shared" si="0"/>
        <v>182</v>
      </c>
    </row>
    <row r="13" spans="2:38" ht="14.25" customHeight="1" x14ac:dyDescent="0.25">
      <c r="B13" s="38">
        <v>4</v>
      </c>
      <c r="C13" s="118">
        <v>4</v>
      </c>
      <c r="D13" s="20" t="s">
        <v>63</v>
      </c>
      <c r="E13" s="34" t="s">
        <v>64</v>
      </c>
      <c r="F13" s="49" t="s">
        <v>66</v>
      </c>
      <c r="G13" s="50">
        <v>18</v>
      </c>
      <c r="H13" s="23">
        <v>18</v>
      </c>
      <c r="I13" s="69">
        <v>16</v>
      </c>
      <c r="J13" s="70">
        <v>18</v>
      </c>
      <c r="K13" s="82">
        <v>5</v>
      </c>
      <c r="L13" s="83">
        <v>4</v>
      </c>
      <c r="M13" s="73">
        <v>16</v>
      </c>
      <c r="N13" s="74">
        <v>16</v>
      </c>
      <c r="O13" s="75">
        <v>18</v>
      </c>
      <c r="P13" s="76">
        <v>18</v>
      </c>
      <c r="Q13" s="77">
        <v>18</v>
      </c>
      <c r="R13" s="78">
        <v>16</v>
      </c>
      <c r="S13" s="149">
        <f t="shared" si="0"/>
        <v>181</v>
      </c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</row>
    <row r="14" spans="2:38" ht="14.25" customHeight="1" x14ac:dyDescent="0.25">
      <c r="B14" s="51">
        <v>5</v>
      </c>
      <c r="C14" s="116">
        <v>24</v>
      </c>
      <c r="D14" s="36" t="s">
        <v>24</v>
      </c>
      <c r="E14" s="35" t="s">
        <v>19</v>
      </c>
      <c r="F14" s="55" t="s">
        <v>66</v>
      </c>
      <c r="G14" s="57">
        <v>0</v>
      </c>
      <c r="H14" s="22">
        <v>0</v>
      </c>
      <c r="I14" s="69">
        <v>22</v>
      </c>
      <c r="J14" s="70">
        <v>20</v>
      </c>
      <c r="K14" s="71">
        <v>6</v>
      </c>
      <c r="L14" s="72">
        <v>6</v>
      </c>
      <c r="M14" s="73">
        <v>22</v>
      </c>
      <c r="N14" s="74">
        <v>22</v>
      </c>
      <c r="O14" s="75">
        <v>20</v>
      </c>
      <c r="P14" s="76">
        <v>20</v>
      </c>
      <c r="Q14" s="77">
        <v>20</v>
      </c>
      <c r="R14" s="74">
        <v>20</v>
      </c>
      <c r="S14" s="149">
        <f t="shared" si="0"/>
        <v>178</v>
      </c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</row>
    <row r="15" spans="2:38" ht="14.25" customHeight="1" x14ac:dyDescent="0.25">
      <c r="B15" s="38">
        <v>6</v>
      </c>
      <c r="C15" s="119">
        <v>1</v>
      </c>
      <c r="D15" s="32" t="s">
        <v>69</v>
      </c>
      <c r="E15" s="92" t="s">
        <v>19</v>
      </c>
      <c r="F15" s="93" t="s">
        <v>66</v>
      </c>
      <c r="G15" s="59">
        <v>0</v>
      </c>
      <c r="H15" s="25">
        <v>0</v>
      </c>
      <c r="I15" s="69">
        <v>15</v>
      </c>
      <c r="J15" s="84">
        <v>16</v>
      </c>
      <c r="K15" s="85">
        <v>1</v>
      </c>
      <c r="L15" s="86">
        <v>0</v>
      </c>
      <c r="M15" s="73">
        <v>15</v>
      </c>
      <c r="N15" s="74">
        <v>15</v>
      </c>
      <c r="O15" s="66">
        <v>16</v>
      </c>
      <c r="P15" s="67">
        <v>15</v>
      </c>
      <c r="Q15" s="87">
        <v>15</v>
      </c>
      <c r="R15" s="88">
        <v>15</v>
      </c>
      <c r="S15" s="148">
        <f t="shared" si="0"/>
        <v>123</v>
      </c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</row>
    <row r="16" spans="2:38" ht="14.25" customHeight="1" x14ac:dyDescent="0.25">
      <c r="B16" s="38">
        <v>7</v>
      </c>
      <c r="C16" s="117">
        <v>51</v>
      </c>
      <c r="D16" s="94" t="s">
        <v>224</v>
      </c>
      <c r="E16" s="92" t="s">
        <v>64</v>
      </c>
      <c r="F16" s="93" t="s">
        <v>66</v>
      </c>
      <c r="G16" s="59">
        <v>0</v>
      </c>
      <c r="H16" s="25">
        <v>0</v>
      </c>
      <c r="I16" s="69">
        <v>14</v>
      </c>
      <c r="J16" s="61">
        <v>14</v>
      </c>
      <c r="K16" s="80"/>
      <c r="L16" s="81"/>
      <c r="M16" s="73">
        <v>14</v>
      </c>
      <c r="N16" s="74">
        <v>14</v>
      </c>
      <c r="O16" s="75">
        <v>13</v>
      </c>
      <c r="P16" s="76">
        <v>13</v>
      </c>
      <c r="Q16" s="68">
        <v>14</v>
      </c>
      <c r="R16" s="65">
        <v>14</v>
      </c>
      <c r="S16" s="148">
        <f t="shared" si="0"/>
        <v>110</v>
      </c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</row>
    <row r="17" spans="2:36" x14ac:dyDescent="0.25">
      <c r="B17" s="39">
        <v>8</v>
      </c>
      <c r="C17" s="117">
        <v>96</v>
      </c>
      <c r="D17" s="17" t="s">
        <v>61</v>
      </c>
      <c r="E17" s="13"/>
      <c r="F17" s="43" t="s">
        <v>49</v>
      </c>
      <c r="G17" s="58">
        <v>25</v>
      </c>
      <c r="H17" s="24">
        <v>25</v>
      </c>
      <c r="I17" s="69">
        <v>0</v>
      </c>
      <c r="J17" s="70">
        <v>0</v>
      </c>
      <c r="K17" s="71">
        <v>9</v>
      </c>
      <c r="L17" s="72">
        <v>9</v>
      </c>
      <c r="M17" s="73"/>
      <c r="N17" s="74"/>
      <c r="O17" s="75"/>
      <c r="P17" s="76"/>
      <c r="Q17" s="77"/>
      <c r="R17" s="78"/>
      <c r="S17" s="148">
        <f>SUM(G17:R17)</f>
        <v>68</v>
      </c>
    </row>
    <row r="18" spans="2:36" ht="14.25" customHeight="1" x14ac:dyDescent="0.25">
      <c r="B18" s="39">
        <v>9</v>
      </c>
      <c r="C18" s="117">
        <v>5</v>
      </c>
      <c r="D18" s="17" t="s">
        <v>167</v>
      </c>
      <c r="E18" s="13"/>
      <c r="F18" s="56" t="s">
        <v>102</v>
      </c>
      <c r="G18" s="59"/>
      <c r="H18" s="25"/>
      <c r="I18" s="69"/>
      <c r="J18" s="61"/>
      <c r="K18" s="80">
        <v>22</v>
      </c>
      <c r="L18" s="81">
        <v>25</v>
      </c>
      <c r="M18" s="73"/>
      <c r="N18" s="74"/>
      <c r="O18" s="75"/>
      <c r="P18" s="76"/>
      <c r="Q18" s="68"/>
      <c r="R18" s="65"/>
      <c r="S18" s="148">
        <f t="shared" si="0"/>
        <v>47</v>
      </c>
    </row>
    <row r="19" spans="2:36" ht="14.25" customHeight="1" x14ac:dyDescent="0.25">
      <c r="B19" s="39">
        <v>10</v>
      </c>
      <c r="C19" s="117">
        <v>11</v>
      </c>
      <c r="D19" s="17" t="s">
        <v>168</v>
      </c>
      <c r="E19" s="13"/>
      <c r="F19" s="56" t="s">
        <v>169</v>
      </c>
      <c r="G19" s="59"/>
      <c r="H19" s="25"/>
      <c r="I19" s="69"/>
      <c r="J19" s="61"/>
      <c r="K19" s="80">
        <v>25</v>
      </c>
      <c r="L19" s="81">
        <v>20</v>
      </c>
      <c r="M19" s="73"/>
      <c r="N19" s="74"/>
      <c r="O19" s="75"/>
      <c r="P19" s="76"/>
      <c r="Q19" s="68"/>
      <c r="R19" s="65"/>
      <c r="S19" s="148">
        <f t="shared" si="0"/>
        <v>45</v>
      </c>
    </row>
    <row r="20" spans="2:36" ht="14.25" customHeight="1" x14ac:dyDescent="0.25">
      <c r="B20" s="39">
        <v>11</v>
      </c>
      <c r="C20" s="117">
        <v>88</v>
      </c>
      <c r="D20" s="17" t="s">
        <v>170</v>
      </c>
      <c r="E20" s="13"/>
      <c r="F20" s="56" t="s">
        <v>102</v>
      </c>
      <c r="G20" s="59"/>
      <c r="H20" s="25"/>
      <c r="I20" s="69"/>
      <c r="J20" s="61"/>
      <c r="K20" s="80">
        <v>20</v>
      </c>
      <c r="L20" s="81">
        <v>18</v>
      </c>
      <c r="M20" s="73"/>
      <c r="N20" s="74"/>
      <c r="O20" s="75"/>
      <c r="P20" s="76"/>
      <c r="Q20" s="68"/>
      <c r="R20" s="65"/>
      <c r="S20" s="148">
        <f t="shared" si="0"/>
        <v>38</v>
      </c>
    </row>
    <row r="21" spans="2:36" ht="14.25" customHeight="1" x14ac:dyDescent="0.25">
      <c r="B21" s="39">
        <v>12</v>
      </c>
      <c r="C21" s="117">
        <v>27</v>
      </c>
      <c r="D21" s="17" t="s">
        <v>171</v>
      </c>
      <c r="E21" s="13"/>
      <c r="F21" s="56" t="s">
        <v>172</v>
      </c>
      <c r="G21" s="59"/>
      <c r="H21" s="25"/>
      <c r="I21" s="69"/>
      <c r="J21" s="61"/>
      <c r="K21" s="80">
        <v>15</v>
      </c>
      <c r="L21" s="81">
        <v>22</v>
      </c>
      <c r="M21" s="73"/>
      <c r="N21" s="74"/>
      <c r="O21" s="75"/>
      <c r="P21" s="76"/>
      <c r="Q21" s="68"/>
      <c r="R21" s="65"/>
      <c r="S21" s="148">
        <f t="shared" si="0"/>
        <v>37</v>
      </c>
    </row>
    <row r="22" spans="2:36" ht="14.25" customHeight="1" x14ac:dyDescent="0.25">
      <c r="B22" s="39">
        <v>13</v>
      </c>
      <c r="C22" s="117">
        <v>7</v>
      </c>
      <c r="D22" s="17" t="s">
        <v>173</v>
      </c>
      <c r="E22" s="13"/>
      <c r="F22" s="56" t="s">
        <v>49</v>
      </c>
      <c r="G22" s="59"/>
      <c r="H22" s="25"/>
      <c r="I22" s="69"/>
      <c r="J22" s="61"/>
      <c r="K22" s="80">
        <v>18</v>
      </c>
      <c r="L22" s="81">
        <v>16</v>
      </c>
      <c r="M22" s="73"/>
      <c r="N22" s="74"/>
      <c r="O22" s="75"/>
      <c r="P22" s="76"/>
      <c r="Q22" s="68"/>
      <c r="R22" s="65"/>
      <c r="S22" s="148">
        <f t="shared" si="0"/>
        <v>34</v>
      </c>
    </row>
    <row r="23" spans="2:36" ht="14.25" customHeight="1" x14ac:dyDescent="0.25">
      <c r="B23" s="39">
        <v>14</v>
      </c>
      <c r="C23" s="117">
        <v>15</v>
      </c>
      <c r="D23" s="17" t="s">
        <v>174</v>
      </c>
      <c r="E23" s="13"/>
      <c r="F23" s="56" t="s">
        <v>49</v>
      </c>
      <c r="G23" s="59"/>
      <c r="H23" s="25"/>
      <c r="I23" s="69"/>
      <c r="J23" s="61"/>
      <c r="K23" s="80">
        <v>16</v>
      </c>
      <c r="L23" s="81">
        <v>15</v>
      </c>
      <c r="M23" s="73"/>
      <c r="N23" s="74"/>
      <c r="O23" s="75"/>
      <c r="P23" s="76"/>
      <c r="Q23" s="68"/>
      <c r="R23" s="65"/>
      <c r="S23" s="148">
        <f t="shared" si="0"/>
        <v>31</v>
      </c>
    </row>
    <row r="24" spans="2:36" ht="14.25" customHeight="1" x14ac:dyDescent="0.25">
      <c r="B24" s="39">
        <v>15</v>
      </c>
      <c r="C24" s="117">
        <v>3</v>
      </c>
      <c r="D24" s="94" t="s">
        <v>70</v>
      </c>
      <c r="E24" s="92" t="s">
        <v>64</v>
      </c>
      <c r="F24" s="93" t="s">
        <v>66</v>
      </c>
      <c r="G24" s="59">
        <v>0</v>
      </c>
      <c r="H24" s="25">
        <v>0</v>
      </c>
      <c r="I24" s="69">
        <v>0</v>
      </c>
      <c r="J24" s="70">
        <v>0</v>
      </c>
      <c r="K24" s="82"/>
      <c r="L24" s="83"/>
      <c r="M24" s="73"/>
      <c r="N24" s="74"/>
      <c r="O24" s="75">
        <v>14</v>
      </c>
      <c r="P24" s="76">
        <v>14</v>
      </c>
      <c r="Q24" s="68"/>
      <c r="R24" s="65"/>
      <c r="S24" s="148">
        <f>SUM(G24:R24)</f>
        <v>28</v>
      </c>
    </row>
    <row r="25" spans="2:36" ht="14.25" customHeight="1" x14ac:dyDescent="0.25">
      <c r="B25" s="39">
        <v>16</v>
      </c>
      <c r="C25" s="117">
        <v>98</v>
      </c>
      <c r="D25" s="17" t="s">
        <v>175</v>
      </c>
      <c r="E25" s="13"/>
      <c r="F25" s="56" t="s">
        <v>49</v>
      </c>
      <c r="G25" s="59"/>
      <c r="H25" s="25"/>
      <c r="I25" s="69"/>
      <c r="J25" s="61"/>
      <c r="K25" s="80">
        <v>14</v>
      </c>
      <c r="L25" s="81">
        <v>14</v>
      </c>
      <c r="M25" s="73"/>
      <c r="N25" s="74"/>
      <c r="O25" s="75"/>
      <c r="P25" s="76"/>
      <c r="Q25" s="68"/>
      <c r="R25" s="65"/>
      <c r="S25" s="148">
        <f t="shared" si="0"/>
        <v>28</v>
      </c>
      <c r="AJ25" t="s">
        <v>5</v>
      </c>
    </row>
    <row r="26" spans="2:36" ht="14.25" customHeight="1" x14ac:dyDescent="0.25">
      <c r="B26" s="128">
        <v>17</v>
      </c>
      <c r="C26" s="117">
        <v>188</v>
      </c>
      <c r="D26" s="17" t="s">
        <v>176</v>
      </c>
      <c r="E26" s="13"/>
      <c r="F26" s="56" t="s">
        <v>177</v>
      </c>
      <c r="G26" s="59"/>
      <c r="H26" s="25"/>
      <c r="I26" s="69"/>
      <c r="J26" s="61"/>
      <c r="K26" s="80">
        <v>13</v>
      </c>
      <c r="L26" s="81">
        <v>13</v>
      </c>
      <c r="M26" s="73"/>
      <c r="N26" s="74"/>
      <c r="O26" s="75"/>
      <c r="P26" s="76"/>
      <c r="Q26" s="68"/>
      <c r="R26" s="65"/>
      <c r="S26" s="148">
        <f t="shared" ref="S26:S31" si="1">SUM(G26:R26)</f>
        <v>26</v>
      </c>
    </row>
    <row r="27" spans="2:36" ht="14.25" customHeight="1" x14ac:dyDescent="0.25">
      <c r="B27" s="128">
        <v>18</v>
      </c>
      <c r="C27" s="119">
        <v>22</v>
      </c>
      <c r="D27" s="177" t="s">
        <v>178</v>
      </c>
      <c r="E27" s="16"/>
      <c r="F27" s="56" t="s">
        <v>169</v>
      </c>
      <c r="G27" s="59"/>
      <c r="H27" s="25"/>
      <c r="I27" s="62"/>
      <c r="J27" s="61"/>
      <c r="K27" s="80">
        <v>12</v>
      </c>
      <c r="L27" s="81">
        <v>11</v>
      </c>
      <c r="M27" s="64"/>
      <c r="N27" s="65"/>
      <c r="O27" s="66"/>
      <c r="P27" s="67"/>
      <c r="Q27" s="87"/>
      <c r="R27" s="135"/>
      <c r="S27" s="150">
        <f t="shared" si="1"/>
        <v>23</v>
      </c>
    </row>
    <row r="28" spans="2:36" ht="14.25" customHeight="1" x14ac:dyDescent="0.25">
      <c r="B28" s="128">
        <v>19</v>
      </c>
      <c r="C28" s="119">
        <v>87</v>
      </c>
      <c r="D28" s="177" t="s">
        <v>179</v>
      </c>
      <c r="E28" s="16"/>
      <c r="F28" s="56" t="s">
        <v>49</v>
      </c>
      <c r="G28" s="59"/>
      <c r="H28" s="25"/>
      <c r="I28" s="62"/>
      <c r="J28" s="61"/>
      <c r="K28" s="80">
        <v>10</v>
      </c>
      <c r="L28" s="81">
        <v>8</v>
      </c>
      <c r="M28" s="64"/>
      <c r="N28" s="65"/>
      <c r="O28" s="66"/>
      <c r="P28" s="67"/>
      <c r="Q28" s="87"/>
      <c r="R28" s="135"/>
      <c r="S28" s="150">
        <f t="shared" si="1"/>
        <v>18</v>
      </c>
    </row>
    <row r="29" spans="2:36" ht="14.25" customHeight="1" x14ac:dyDescent="0.25">
      <c r="B29" s="128">
        <v>20</v>
      </c>
      <c r="C29" s="119">
        <v>18</v>
      </c>
      <c r="D29" s="177" t="s">
        <v>180</v>
      </c>
      <c r="E29" s="16"/>
      <c r="F29" s="56" t="s">
        <v>49</v>
      </c>
      <c r="G29" s="59"/>
      <c r="H29" s="25"/>
      <c r="I29" s="62"/>
      <c r="J29" s="61"/>
      <c r="K29" s="80">
        <v>7</v>
      </c>
      <c r="L29" s="81">
        <v>10</v>
      </c>
      <c r="M29" s="64"/>
      <c r="N29" s="65"/>
      <c r="O29" s="66"/>
      <c r="P29" s="67"/>
      <c r="Q29" s="87"/>
      <c r="R29" s="135"/>
      <c r="S29" s="150">
        <f t="shared" si="1"/>
        <v>17</v>
      </c>
    </row>
    <row r="30" spans="2:36" ht="14.25" customHeight="1" x14ac:dyDescent="0.25">
      <c r="B30" s="128">
        <v>21</v>
      </c>
      <c r="C30" s="119">
        <v>12</v>
      </c>
      <c r="D30" s="177" t="s">
        <v>181</v>
      </c>
      <c r="E30" s="16"/>
      <c r="F30" s="56" t="s">
        <v>169</v>
      </c>
      <c r="G30" s="59"/>
      <c r="H30" s="25"/>
      <c r="I30" s="62"/>
      <c r="J30" s="61"/>
      <c r="K30" s="80">
        <v>4</v>
      </c>
      <c r="L30" s="81">
        <v>3</v>
      </c>
      <c r="M30" s="64"/>
      <c r="N30" s="65"/>
      <c r="O30" s="66"/>
      <c r="P30" s="67"/>
      <c r="Q30" s="87"/>
      <c r="R30" s="135"/>
      <c r="S30" s="150">
        <f t="shared" si="1"/>
        <v>7</v>
      </c>
    </row>
    <row r="31" spans="2:36" ht="14.25" customHeight="1" x14ac:dyDescent="0.25">
      <c r="B31" s="39">
        <v>22</v>
      </c>
      <c r="C31" s="119">
        <v>2</v>
      </c>
      <c r="D31" s="177" t="s">
        <v>182</v>
      </c>
      <c r="E31" s="16"/>
      <c r="F31" s="56" t="s">
        <v>49</v>
      </c>
      <c r="G31" s="59"/>
      <c r="H31" s="25"/>
      <c r="I31" s="62"/>
      <c r="J31" s="61"/>
      <c r="K31" s="80">
        <v>2</v>
      </c>
      <c r="L31" s="81">
        <v>2</v>
      </c>
      <c r="M31" s="64"/>
      <c r="N31" s="65"/>
      <c r="O31" s="66"/>
      <c r="P31" s="67"/>
      <c r="Q31" s="87"/>
      <c r="R31" s="135"/>
      <c r="S31" s="150">
        <f t="shared" si="1"/>
        <v>4</v>
      </c>
    </row>
    <row r="32" spans="2:36" ht="14.25" customHeight="1" x14ac:dyDescent="0.25">
      <c r="B32" s="39">
        <v>23</v>
      </c>
      <c r="C32" s="117">
        <v>75</v>
      </c>
      <c r="D32" s="94" t="s">
        <v>71</v>
      </c>
      <c r="E32" s="92" t="s">
        <v>68</v>
      </c>
      <c r="F32" s="93" t="s">
        <v>66</v>
      </c>
      <c r="G32" s="59">
        <v>0</v>
      </c>
      <c r="H32" s="25">
        <v>0</v>
      </c>
      <c r="I32" s="69">
        <v>0</v>
      </c>
      <c r="J32" s="61">
        <v>0</v>
      </c>
      <c r="K32" s="80"/>
      <c r="L32" s="81"/>
      <c r="M32" s="73"/>
      <c r="N32" s="74"/>
      <c r="O32" s="75"/>
      <c r="P32" s="76"/>
      <c r="Q32" s="68"/>
      <c r="R32" s="65"/>
      <c r="S32" s="148">
        <f>SUM(G32:R32)</f>
        <v>0</v>
      </c>
    </row>
    <row r="33" spans="2:38" ht="14.25" customHeight="1" thickBot="1" x14ac:dyDescent="0.3">
      <c r="B33" s="45"/>
      <c r="C33" s="120"/>
      <c r="D33" s="21"/>
      <c r="E33" s="37"/>
      <c r="F33" s="45"/>
      <c r="G33" s="26"/>
      <c r="H33" s="27"/>
      <c r="I33" s="28"/>
      <c r="J33" s="29"/>
      <c r="K33" s="26"/>
      <c r="L33" s="27"/>
      <c r="M33" s="28"/>
      <c r="N33" s="29"/>
      <c r="O33" s="52"/>
      <c r="P33" s="31"/>
      <c r="Q33" s="30"/>
      <c r="R33" s="29"/>
      <c r="S33" s="145"/>
    </row>
    <row r="34" spans="2:38" ht="14.25" customHeight="1" x14ac:dyDescent="0.25">
      <c r="B34" s="5"/>
      <c r="C34" s="121"/>
      <c r="D34" s="4"/>
      <c r="E34" s="5"/>
      <c r="F34" s="5"/>
      <c r="G34" s="5"/>
      <c r="H34" s="5"/>
      <c r="I34" s="12"/>
      <c r="J34" s="12"/>
      <c r="K34" s="5"/>
      <c r="L34" s="5"/>
      <c r="M34" s="12"/>
      <c r="N34" s="12"/>
      <c r="O34" s="12"/>
      <c r="P34" s="12"/>
      <c r="Q34" s="12"/>
      <c r="R34" s="12"/>
      <c r="S34" s="151"/>
    </row>
    <row r="35" spans="2:38" ht="14.25" customHeight="1" x14ac:dyDescent="0.25">
      <c r="B35" s="5"/>
      <c r="C35" s="121"/>
      <c r="D35" s="4"/>
      <c r="E35" s="5"/>
      <c r="F35" s="5"/>
      <c r="G35" s="5"/>
      <c r="H35" s="5"/>
      <c r="I35" s="12"/>
      <c r="J35" s="12"/>
      <c r="K35" s="5"/>
      <c r="L35" s="5"/>
      <c r="M35" s="12"/>
      <c r="N35" s="12"/>
      <c r="O35" s="12"/>
      <c r="P35" s="12"/>
      <c r="Q35" s="12"/>
      <c r="R35" s="12"/>
      <c r="S35" s="151"/>
    </row>
    <row r="36" spans="2:38" ht="14.25" customHeight="1" x14ac:dyDescent="0.25">
      <c r="B36" s="5"/>
      <c r="C36" s="121"/>
      <c r="D36" s="4"/>
      <c r="E36" s="5"/>
      <c r="F36" s="5"/>
      <c r="G36" s="5"/>
      <c r="H36" s="5"/>
      <c r="I36" s="12"/>
      <c r="J36" s="12"/>
      <c r="K36" s="5"/>
      <c r="L36" s="5"/>
      <c r="M36" s="12"/>
      <c r="N36" s="12"/>
      <c r="O36" s="12"/>
      <c r="P36" s="12"/>
      <c r="Q36" s="12"/>
      <c r="R36" s="12"/>
      <c r="S36" s="151"/>
    </row>
    <row r="37" spans="2:38" ht="14.25" customHeight="1" x14ac:dyDescent="0.25">
      <c r="B37" s="5"/>
      <c r="C37" s="121"/>
      <c r="D37" s="4"/>
      <c r="E37" s="5"/>
      <c r="F37" s="5"/>
      <c r="G37" s="5"/>
      <c r="H37" s="5"/>
      <c r="I37" s="12"/>
      <c r="J37" s="12"/>
      <c r="K37" s="5"/>
      <c r="L37" s="5"/>
      <c r="M37" s="12"/>
      <c r="N37" s="12"/>
      <c r="O37" s="12"/>
      <c r="P37" s="12"/>
      <c r="Q37" s="12"/>
      <c r="R37" s="12"/>
      <c r="S37" s="151"/>
    </row>
    <row r="38" spans="2:38" ht="14.25" customHeight="1" x14ac:dyDescent="0.25">
      <c r="B38" s="5"/>
      <c r="C38" s="121"/>
      <c r="D38" s="4"/>
      <c r="E38" s="5"/>
      <c r="F38" s="5"/>
      <c r="G38" s="5"/>
      <c r="H38" s="5"/>
      <c r="I38" s="12"/>
      <c r="J38" s="12"/>
      <c r="K38" s="5"/>
      <c r="L38" s="5"/>
      <c r="M38" s="12"/>
      <c r="N38" s="12"/>
      <c r="O38" s="12"/>
      <c r="P38" s="12"/>
      <c r="Q38" s="12"/>
      <c r="R38" s="12"/>
      <c r="S38" s="151"/>
    </row>
    <row r="39" spans="2:38" ht="14.25" customHeight="1" x14ac:dyDescent="0.25">
      <c r="B39" s="5"/>
      <c r="C39" s="121"/>
      <c r="D39" s="4"/>
      <c r="E39" s="5"/>
      <c r="F39" s="5"/>
      <c r="G39" s="5"/>
      <c r="H39" s="5"/>
      <c r="I39" s="12"/>
      <c r="J39" s="12"/>
      <c r="K39" s="5"/>
      <c r="L39" s="5"/>
      <c r="M39" s="12"/>
      <c r="N39" s="12"/>
      <c r="O39" s="12"/>
      <c r="P39" s="12"/>
      <c r="Q39" s="12"/>
      <c r="R39" s="12"/>
      <c r="S39" s="151"/>
    </row>
    <row r="40" spans="2:38" ht="14.25" customHeight="1" x14ac:dyDescent="0.25">
      <c r="B40" s="5"/>
      <c r="C40" s="121"/>
      <c r="D40" s="4"/>
      <c r="E40" s="5"/>
      <c r="F40" s="5"/>
      <c r="G40" s="5"/>
      <c r="H40" s="5"/>
      <c r="I40" s="12"/>
      <c r="J40" s="12"/>
      <c r="K40" s="5"/>
      <c r="L40" s="5"/>
      <c r="M40" s="12"/>
      <c r="N40" s="12"/>
      <c r="O40" s="12"/>
      <c r="P40" s="12"/>
      <c r="Q40" s="12"/>
      <c r="R40" s="12"/>
      <c r="S40" s="151"/>
    </row>
    <row r="41" spans="2:38" ht="14.25" customHeight="1" x14ac:dyDescent="0.25">
      <c r="B41" s="5"/>
      <c r="C41" s="121"/>
      <c r="D41" s="4"/>
      <c r="E41" s="5"/>
      <c r="F41" s="5"/>
      <c r="G41" s="5"/>
      <c r="H41" s="5"/>
      <c r="I41" s="12"/>
      <c r="J41" s="12"/>
      <c r="K41" s="5"/>
      <c r="L41" s="5"/>
      <c r="M41" s="12"/>
      <c r="N41" s="12"/>
      <c r="O41" s="12"/>
      <c r="P41" s="12"/>
      <c r="Q41" s="12"/>
      <c r="R41" s="12"/>
      <c r="S41" s="151"/>
    </row>
    <row r="42" spans="2:38" ht="14.25" customHeight="1" x14ac:dyDescent="0.25">
      <c r="B42" s="5"/>
      <c r="C42" s="121"/>
      <c r="D42" s="4"/>
      <c r="E42" s="5"/>
      <c r="F42" s="5"/>
      <c r="G42" s="5"/>
      <c r="H42" s="5"/>
      <c r="I42" s="12"/>
      <c r="J42" s="12"/>
      <c r="K42" s="5"/>
      <c r="L42" s="5"/>
      <c r="M42" s="12"/>
      <c r="N42" s="12"/>
      <c r="O42" s="12"/>
      <c r="P42" s="12"/>
      <c r="Q42" s="12"/>
      <c r="R42" s="12"/>
      <c r="S42" s="151"/>
    </row>
    <row r="43" spans="2:38" ht="14.25" customHeight="1" x14ac:dyDescent="0.25">
      <c r="B43" s="5"/>
      <c r="C43" s="121"/>
      <c r="D43" s="4"/>
      <c r="E43" s="5"/>
      <c r="F43" s="5"/>
      <c r="G43" s="5"/>
      <c r="H43" s="5"/>
      <c r="I43" s="12"/>
      <c r="J43" s="12"/>
      <c r="K43" s="5"/>
      <c r="L43" s="5"/>
      <c r="M43" s="12"/>
      <c r="N43" s="12"/>
      <c r="O43" s="12"/>
      <c r="P43" s="12"/>
      <c r="Q43" s="12"/>
      <c r="R43" s="12"/>
      <c r="S43" s="151"/>
    </row>
    <row r="44" spans="2:38" ht="14.25" customHeight="1" x14ac:dyDescent="0.25">
      <c r="B44" s="5"/>
      <c r="C44" s="121"/>
      <c r="D44" s="4"/>
      <c r="E44" s="5"/>
      <c r="F44" s="5"/>
      <c r="G44" s="5"/>
      <c r="H44" s="5"/>
      <c r="I44" s="12"/>
      <c r="J44" s="12"/>
      <c r="K44" s="5"/>
      <c r="L44" s="5"/>
      <c r="M44" s="12"/>
      <c r="N44" s="12"/>
      <c r="O44" s="12"/>
      <c r="P44" s="12"/>
      <c r="Q44" s="12"/>
      <c r="R44" s="12"/>
      <c r="S44" s="151"/>
    </row>
    <row r="45" spans="2:38" ht="14.25" customHeight="1" x14ac:dyDescent="0.25">
      <c r="B45" s="5"/>
      <c r="C45" s="121"/>
      <c r="D45" s="4"/>
      <c r="E45" s="5"/>
      <c r="F45" s="5"/>
      <c r="G45" s="5"/>
      <c r="H45" s="5"/>
      <c r="I45" s="12"/>
      <c r="J45" s="12"/>
      <c r="K45" s="5"/>
      <c r="L45" s="5"/>
      <c r="M45" s="12"/>
      <c r="N45" s="12"/>
      <c r="O45" s="12"/>
      <c r="P45" s="12"/>
      <c r="Q45" s="12"/>
      <c r="R45" s="12"/>
      <c r="S45" s="151"/>
    </row>
    <row r="46" spans="2:38" ht="14.25" customHeight="1" thickBot="1" x14ac:dyDescent="0.3">
      <c r="B46" s="5"/>
      <c r="C46" s="121"/>
      <c r="D46" s="4"/>
      <c r="E46" s="5"/>
      <c r="F46" s="5"/>
      <c r="G46" s="5"/>
      <c r="H46" s="5"/>
      <c r="I46" s="12"/>
      <c r="J46" s="12"/>
      <c r="K46" s="5"/>
      <c r="L46" s="5"/>
      <c r="M46" s="12"/>
      <c r="N46" s="12"/>
      <c r="O46" s="12"/>
      <c r="P46" s="12"/>
      <c r="Q46" s="12"/>
      <c r="R46" s="12"/>
      <c r="S46" s="151"/>
    </row>
    <row r="47" spans="2:38" ht="15.75" thickBot="1" x14ac:dyDescent="0.3">
      <c r="B47" s="54"/>
      <c r="C47" s="112" t="s">
        <v>6</v>
      </c>
      <c r="D47" s="6"/>
      <c r="E47" s="42"/>
      <c r="F47" s="54" t="s">
        <v>65</v>
      </c>
      <c r="G47" s="2" t="s">
        <v>31</v>
      </c>
      <c r="H47" s="3"/>
      <c r="I47" s="11" t="s">
        <v>60</v>
      </c>
      <c r="J47" s="11"/>
      <c r="K47" s="2" t="s">
        <v>31</v>
      </c>
      <c r="L47" s="3"/>
      <c r="M47" s="11" t="s">
        <v>28</v>
      </c>
      <c r="N47" s="11"/>
      <c r="O47" s="2" t="s">
        <v>228</v>
      </c>
      <c r="P47" s="3"/>
      <c r="Q47" s="2" t="s">
        <v>47</v>
      </c>
      <c r="R47" s="3"/>
      <c r="S47" s="140" t="s">
        <v>10</v>
      </c>
      <c r="AD47" s="1"/>
      <c r="AE47" s="1"/>
    </row>
    <row r="48" spans="2:38" x14ac:dyDescent="0.25">
      <c r="B48" s="44" t="s">
        <v>1</v>
      </c>
      <c r="C48" s="113" t="s">
        <v>4</v>
      </c>
      <c r="D48" s="101" t="s">
        <v>2</v>
      </c>
      <c r="E48" s="44" t="s">
        <v>3</v>
      </c>
      <c r="F48" s="53"/>
      <c r="G48" s="47" t="s">
        <v>157</v>
      </c>
      <c r="H48" s="48" t="s">
        <v>158</v>
      </c>
      <c r="I48" s="47" t="s">
        <v>157</v>
      </c>
      <c r="J48" s="48" t="s">
        <v>158</v>
      </c>
      <c r="K48" s="47" t="s">
        <v>157</v>
      </c>
      <c r="L48" s="48" t="s">
        <v>158</v>
      </c>
      <c r="M48" s="47" t="s">
        <v>157</v>
      </c>
      <c r="N48" s="48" t="s">
        <v>158</v>
      </c>
      <c r="O48" s="47" t="s">
        <v>157</v>
      </c>
      <c r="P48" s="48" t="s">
        <v>158</v>
      </c>
      <c r="Q48" s="47" t="s">
        <v>157</v>
      </c>
      <c r="R48" s="48" t="s">
        <v>158</v>
      </c>
      <c r="S48" s="141"/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12"/>
      <c r="AL48" s="12"/>
    </row>
    <row r="49" spans="2:38" ht="3" customHeight="1" thickBot="1" x14ac:dyDescent="0.3">
      <c r="B49" s="104"/>
      <c r="C49" s="114"/>
      <c r="D49" s="105"/>
      <c r="E49" s="104"/>
      <c r="F49" s="103"/>
      <c r="G49" s="102"/>
      <c r="H49" s="106"/>
      <c r="I49" s="102"/>
      <c r="J49" s="106"/>
      <c r="K49" s="102"/>
      <c r="L49" s="106"/>
      <c r="M49" s="102"/>
      <c r="N49" s="106"/>
      <c r="O49" s="102"/>
      <c r="P49" s="106"/>
      <c r="Q49" s="102"/>
      <c r="R49" s="106"/>
      <c r="S49" s="14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2"/>
      <c r="AL49" s="12"/>
    </row>
    <row r="50" spans="2:38" ht="3" hidden="1" customHeight="1" x14ac:dyDescent="0.25">
      <c r="B50" s="97"/>
      <c r="C50" s="115"/>
      <c r="D50" s="95"/>
      <c r="E50" s="96"/>
      <c r="F50" s="96"/>
      <c r="G50" s="98"/>
      <c r="H50" s="99"/>
      <c r="I50" s="96"/>
      <c r="J50" s="107"/>
      <c r="K50" s="98"/>
      <c r="L50" s="100"/>
      <c r="M50" s="96"/>
      <c r="N50" s="107"/>
      <c r="O50" s="98"/>
      <c r="P50" s="99"/>
      <c r="Q50" s="98"/>
      <c r="R50" s="96"/>
      <c r="S50" s="143"/>
      <c r="AA50" s="12"/>
      <c r="AB50" s="12"/>
      <c r="AC50" s="12"/>
      <c r="AD50" s="12"/>
      <c r="AE50" s="12"/>
      <c r="AF50" s="12"/>
      <c r="AG50" s="12"/>
      <c r="AH50" s="12"/>
      <c r="AI50" s="12"/>
      <c r="AJ50" s="12"/>
      <c r="AK50" s="12"/>
      <c r="AL50" s="12"/>
    </row>
    <row r="51" spans="2:38" ht="14.25" customHeight="1" x14ac:dyDescent="0.25">
      <c r="B51" s="38">
        <v>1</v>
      </c>
      <c r="C51" s="119">
        <v>35</v>
      </c>
      <c r="D51" s="32" t="s">
        <v>78</v>
      </c>
      <c r="E51" s="92" t="s">
        <v>68</v>
      </c>
      <c r="F51" s="93" t="s">
        <v>66</v>
      </c>
      <c r="G51" s="59"/>
      <c r="H51" s="25"/>
      <c r="I51" s="69">
        <v>25</v>
      </c>
      <c r="J51" s="61">
        <v>25</v>
      </c>
      <c r="K51" s="80">
        <v>14</v>
      </c>
      <c r="L51" s="81">
        <v>14</v>
      </c>
      <c r="M51" s="73">
        <v>25</v>
      </c>
      <c r="N51" s="74">
        <v>25</v>
      </c>
      <c r="O51" s="66">
        <v>25</v>
      </c>
      <c r="P51" s="67">
        <v>25</v>
      </c>
      <c r="Q51" s="68">
        <v>25</v>
      </c>
      <c r="R51" s="178">
        <v>25</v>
      </c>
      <c r="S51" s="148">
        <f>SUM(G51:R51)</f>
        <v>228</v>
      </c>
      <c r="AA51" s="12"/>
      <c r="AB51" s="12"/>
      <c r="AC51" s="12"/>
      <c r="AD51" s="12"/>
      <c r="AE51" s="12"/>
      <c r="AF51" s="12"/>
      <c r="AG51" s="12"/>
      <c r="AH51" s="12"/>
      <c r="AI51" s="12"/>
      <c r="AJ51" s="12"/>
      <c r="AK51" s="12"/>
      <c r="AL51" s="12"/>
    </row>
    <row r="52" spans="2:38" ht="14.25" customHeight="1" x14ac:dyDescent="0.25">
      <c r="B52" s="38">
        <v>2</v>
      </c>
      <c r="C52" s="117">
        <v>28</v>
      </c>
      <c r="D52" s="94" t="s">
        <v>73</v>
      </c>
      <c r="E52" s="92" t="s">
        <v>19</v>
      </c>
      <c r="F52" s="43" t="s">
        <v>66</v>
      </c>
      <c r="G52" s="58">
        <v>20</v>
      </c>
      <c r="H52" s="24">
        <v>22</v>
      </c>
      <c r="I52" s="60">
        <v>16</v>
      </c>
      <c r="J52" s="61">
        <v>16</v>
      </c>
      <c r="K52" s="80">
        <v>12</v>
      </c>
      <c r="L52" s="81">
        <v>12</v>
      </c>
      <c r="M52" s="64">
        <v>22</v>
      </c>
      <c r="N52" s="65">
        <v>18</v>
      </c>
      <c r="O52" s="66">
        <v>20</v>
      </c>
      <c r="P52" s="67">
        <v>22</v>
      </c>
      <c r="Q52" s="68">
        <v>22</v>
      </c>
      <c r="R52" s="79">
        <v>18</v>
      </c>
      <c r="S52" s="148">
        <f>SUM(G52:R52)</f>
        <v>220</v>
      </c>
    </row>
    <row r="53" spans="2:38" ht="14.25" customHeight="1" x14ac:dyDescent="0.25">
      <c r="B53" s="38">
        <v>3</v>
      </c>
      <c r="C53" s="118">
        <v>42</v>
      </c>
      <c r="D53" s="91" t="s">
        <v>75</v>
      </c>
      <c r="E53" s="92" t="s">
        <v>76</v>
      </c>
      <c r="F53" s="93" t="s">
        <v>66</v>
      </c>
      <c r="G53" s="59">
        <v>18</v>
      </c>
      <c r="H53" s="25">
        <v>20</v>
      </c>
      <c r="I53" s="69">
        <v>15</v>
      </c>
      <c r="J53" s="61">
        <v>15</v>
      </c>
      <c r="K53" s="62">
        <v>11</v>
      </c>
      <c r="L53" s="63">
        <v>13</v>
      </c>
      <c r="M53" s="64">
        <v>20</v>
      </c>
      <c r="N53" s="65">
        <v>20</v>
      </c>
      <c r="O53" s="66">
        <v>22</v>
      </c>
      <c r="P53" s="67">
        <v>18</v>
      </c>
      <c r="Q53" s="68">
        <v>18</v>
      </c>
      <c r="R53" s="67">
        <v>16</v>
      </c>
      <c r="S53" s="148">
        <f>SUM(G53:R53)</f>
        <v>206</v>
      </c>
    </row>
    <row r="54" spans="2:38" ht="14.25" customHeight="1" x14ac:dyDescent="0.25">
      <c r="B54" s="38">
        <v>4</v>
      </c>
      <c r="C54" s="118">
        <v>4</v>
      </c>
      <c r="D54" s="20" t="s">
        <v>74</v>
      </c>
      <c r="E54" s="34" t="s">
        <v>19</v>
      </c>
      <c r="F54" s="49" t="s">
        <v>66</v>
      </c>
      <c r="G54" s="50">
        <v>22</v>
      </c>
      <c r="H54" s="23">
        <v>18</v>
      </c>
      <c r="I54" s="69">
        <v>20</v>
      </c>
      <c r="J54" s="70">
        <v>20</v>
      </c>
      <c r="K54" s="82">
        <v>10</v>
      </c>
      <c r="L54" s="83">
        <v>11</v>
      </c>
      <c r="M54" s="73">
        <v>15</v>
      </c>
      <c r="N54" s="74">
        <v>0</v>
      </c>
      <c r="O54" s="75">
        <v>16</v>
      </c>
      <c r="P54" s="76">
        <v>16</v>
      </c>
      <c r="Q54" s="77">
        <v>16</v>
      </c>
      <c r="R54" s="78">
        <v>20</v>
      </c>
      <c r="S54" s="149">
        <f>SUM(G54:R54)</f>
        <v>184</v>
      </c>
      <c r="AA54" s="12"/>
      <c r="AB54" s="12"/>
      <c r="AC54" s="12"/>
      <c r="AD54" s="12"/>
      <c r="AE54" s="12"/>
      <c r="AF54" s="12"/>
      <c r="AG54" s="12"/>
      <c r="AH54" s="12"/>
      <c r="AI54" s="12"/>
      <c r="AJ54" s="12"/>
      <c r="AK54" s="12"/>
      <c r="AL54" s="12"/>
    </row>
    <row r="55" spans="2:38" ht="14.25" customHeight="1" x14ac:dyDescent="0.25">
      <c r="B55" s="38">
        <v>5</v>
      </c>
      <c r="C55" s="117">
        <v>7</v>
      </c>
      <c r="D55" s="94" t="s">
        <v>79</v>
      </c>
      <c r="E55" s="92" t="s">
        <v>68</v>
      </c>
      <c r="F55" s="127" t="s">
        <v>66</v>
      </c>
      <c r="G55" s="58"/>
      <c r="H55" s="24"/>
      <c r="I55" s="69">
        <v>22</v>
      </c>
      <c r="J55" s="61">
        <v>18</v>
      </c>
      <c r="K55" s="80"/>
      <c r="L55" s="81"/>
      <c r="M55" s="73">
        <v>18</v>
      </c>
      <c r="N55" s="74">
        <v>22</v>
      </c>
      <c r="O55" s="75">
        <v>18</v>
      </c>
      <c r="P55" s="76">
        <v>20</v>
      </c>
      <c r="Q55" s="68">
        <v>20</v>
      </c>
      <c r="R55" s="65">
        <v>22</v>
      </c>
      <c r="S55" s="148">
        <f>SUM(G55:R55)</f>
        <v>160</v>
      </c>
      <c r="AA55" s="12"/>
      <c r="AB55" s="12"/>
      <c r="AC55" s="12"/>
      <c r="AD55" s="12"/>
      <c r="AE55" s="12"/>
      <c r="AF55" s="12"/>
      <c r="AG55" s="12"/>
      <c r="AH55" s="12"/>
      <c r="AI55" s="12"/>
      <c r="AJ55" s="12"/>
      <c r="AK55" s="12"/>
      <c r="AL55" s="12"/>
    </row>
    <row r="56" spans="2:38" ht="14.25" customHeight="1" x14ac:dyDescent="0.25">
      <c r="B56" s="51">
        <v>6</v>
      </c>
      <c r="C56" s="117">
        <v>15</v>
      </c>
      <c r="D56" s="94" t="s">
        <v>72</v>
      </c>
      <c r="E56" s="13" t="s">
        <v>38</v>
      </c>
      <c r="F56" s="43" t="s">
        <v>66</v>
      </c>
      <c r="G56" s="58">
        <v>25</v>
      </c>
      <c r="H56" s="24">
        <v>25</v>
      </c>
      <c r="I56" s="62">
        <v>18</v>
      </c>
      <c r="J56" s="61">
        <v>22</v>
      </c>
      <c r="K56" s="62">
        <v>9</v>
      </c>
      <c r="L56" s="63">
        <v>10</v>
      </c>
      <c r="M56" s="64">
        <v>16</v>
      </c>
      <c r="N56" s="65">
        <v>16</v>
      </c>
      <c r="O56" s="66"/>
      <c r="P56" s="67"/>
      <c r="Q56" s="68"/>
      <c r="R56" s="79"/>
      <c r="S56" s="148">
        <f t="shared" ref="S56:S69" si="2">SUM(G56:R56)</f>
        <v>141</v>
      </c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2"/>
      <c r="AL56" s="12"/>
    </row>
    <row r="57" spans="2:38" x14ac:dyDescent="0.25">
      <c r="B57" s="39">
        <v>7</v>
      </c>
      <c r="C57" s="116">
        <v>37</v>
      </c>
      <c r="D57" s="123" t="s">
        <v>77</v>
      </c>
      <c r="E57" s="122" t="s">
        <v>17</v>
      </c>
      <c r="F57" s="55" t="s">
        <v>66</v>
      </c>
      <c r="G57" s="57">
        <v>15</v>
      </c>
      <c r="H57" s="22">
        <v>0</v>
      </c>
      <c r="I57" s="69">
        <v>13</v>
      </c>
      <c r="J57" s="70">
        <v>12</v>
      </c>
      <c r="K57" s="71">
        <v>6</v>
      </c>
      <c r="L57" s="72">
        <v>7</v>
      </c>
      <c r="M57" s="73">
        <v>14</v>
      </c>
      <c r="N57" s="74">
        <v>15</v>
      </c>
      <c r="O57" s="75">
        <v>14</v>
      </c>
      <c r="P57" s="76">
        <v>14</v>
      </c>
      <c r="Q57" s="77">
        <v>14</v>
      </c>
      <c r="R57" s="74">
        <v>14</v>
      </c>
      <c r="S57" s="149">
        <f t="shared" ref="S57:S65" si="3">SUM(G57:R57)</f>
        <v>138</v>
      </c>
    </row>
    <row r="58" spans="2:38" ht="14.25" customHeight="1" x14ac:dyDescent="0.25">
      <c r="B58" s="38">
        <v>8</v>
      </c>
      <c r="C58" s="117">
        <v>12</v>
      </c>
      <c r="D58" s="94" t="s">
        <v>22</v>
      </c>
      <c r="E58" s="92" t="s">
        <v>38</v>
      </c>
      <c r="F58" s="93" t="s">
        <v>66</v>
      </c>
      <c r="G58" s="58">
        <v>16</v>
      </c>
      <c r="H58" s="24">
        <v>16</v>
      </c>
      <c r="I58" s="69">
        <v>11</v>
      </c>
      <c r="J58" s="70">
        <v>14</v>
      </c>
      <c r="K58" s="71">
        <v>7</v>
      </c>
      <c r="L58" s="72">
        <v>8</v>
      </c>
      <c r="M58" s="73"/>
      <c r="N58" s="74"/>
      <c r="O58" s="75">
        <v>15</v>
      </c>
      <c r="P58" s="76">
        <v>15</v>
      </c>
      <c r="Q58" s="77">
        <v>15</v>
      </c>
      <c r="R58" s="78">
        <v>15</v>
      </c>
      <c r="S58" s="148">
        <f t="shared" si="3"/>
        <v>132</v>
      </c>
      <c r="AA58" s="12"/>
      <c r="AB58" s="12"/>
      <c r="AC58" s="12"/>
      <c r="AD58" s="12"/>
      <c r="AE58" s="12"/>
      <c r="AF58" s="12"/>
      <c r="AG58" s="12"/>
      <c r="AH58" s="12"/>
      <c r="AI58" s="12"/>
      <c r="AJ58" s="12"/>
      <c r="AK58" s="12"/>
      <c r="AL58" s="12"/>
    </row>
    <row r="59" spans="2:38" ht="14.25" customHeight="1" x14ac:dyDescent="0.25">
      <c r="B59" s="39">
        <v>9</v>
      </c>
      <c r="C59" s="117">
        <v>36</v>
      </c>
      <c r="D59" s="94" t="s">
        <v>83</v>
      </c>
      <c r="E59" s="92" t="s">
        <v>19</v>
      </c>
      <c r="F59" s="93" t="s">
        <v>66</v>
      </c>
      <c r="G59" s="59"/>
      <c r="H59" s="25"/>
      <c r="I59" s="69">
        <v>10</v>
      </c>
      <c r="J59" s="61">
        <v>10</v>
      </c>
      <c r="K59" s="80">
        <v>0</v>
      </c>
      <c r="L59" s="81">
        <v>6</v>
      </c>
      <c r="M59" s="73">
        <v>13</v>
      </c>
      <c r="N59" s="74">
        <v>14</v>
      </c>
      <c r="O59" s="75">
        <v>0</v>
      </c>
      <c r="P59" s="76">
        <v>13</v>
      </c>
      <c r="Q59" s="68">
        <v>13</v>
      </c>
      <c r="R59" s="65">
        <v>13</v>
      </c>
      <c r="S59" s="148">
        <f t="shared" si="3"/>
        <v>92</v>
      </c>
    </row>
    <row r="60" spans="2:38" ht="14.25" customHeight="1" x14ac:dyDescent="0.25">
      <c r="B60" s="128">
        <v>10</v>
      </c>
      <c r="C60" s="119">
        <v>21</v>
      </c>
      <c r="D60" s="129" t="s">
        <v>183</v>
      </c>
      <c r="E60" s="137"/>
      <c r="F60" s="93" t="s">
        <v>177</v>
      </c>
      <c r="G60" s="59"/>
      <c r="H60" s="25"/>
      <c r="I60" s="62"/>
      <c r="J60" s="61"/>
      <c r="K60" s="80">
        <v>25</v>
      </c>
      <c r="L60" s="81">
        <v>25</v>
      </c>
      <c r="M60" s="64"/>
      <c r="N60" s="65"/>
      <c r="O60" s="66"/>
      <c r="P60" s="67"/>
      <c r="Q60" s="87"/>
      <c r="R60" s="135"/>
      <c r="S60" s="150">
        <f t="shared" si="3"/>
        <v>50</v>
      </c>
    </row>
    <row r="61" spans="2:38" ht="14.25" customHeight="1" x14ac:dyDescent="0.25">
      <c r="B61" s="128">
        <v>11</v>
      </c>
      <c r="C61" s="119">
        <v>49</v>
      </c>
      <c r="D61" s="129" t="s">
        <v>184</v>
      </c>
      <c r="E61" s="137"/>
      <c r="F61" s="93" t="s">
        <v>185</v>
      </c>
      <c r="G61" s="59"/>
      <c r="H61" s="25"/>
      <c r="I61" s="71"/>
      <c r="J61" s="70"/>
      <c r="K61" s="82">
        <v>20</v>
      </c>
      <c r="L61" s="83">
        <v>22</v>
      </c>
      <c r="M61" s="73"/>
      <c r="N61" s="74"/>
      <c r="O61" s="75"/>
      <c r="P61" s="76"/>
      <c r="Q61" s="87"/>
      <c r="R61" s="135"/>
      <c r="S61" s="150">
        <f t="shared" si="3"/>
        <v>42</v>
      </c>
    </row>
    <row r="62" spans="2:38" ht="14.25" customHeight="1" x14ac:dyDescent="0.25">
      <c r="B62" s="128">
        <v>12</v>
      </c>
      <c r="C62" s="119">
        <v>6</v>
      </c>
      <c r="D62" s="129" t="s">
        <v>186</v>
      </c>
      <c r="E62" s="137"/>
      <c r="F62" s="93" t="s">
        <v>102</v>
      </c>
      <c r="G62" s="59"/>
      <c r="H62" s="25"/>
      <c r="I62" s="62"/>
      <c r="J62" s="61"/>
      <c r="K62" s="80">
        <v>18</v>
      </c>
      <c r="L62" s="81">
        <v>20</v>
      </c>
      <c r="M62" s="64"/>
      <c r="N62" s="65"/>
      <c r="O62" s="66"/>
      <c r="P62" s="67"/>
      <c r="Q62" s="87"/>
      <c r="R62" s="135"/>
      <c r="S62" s="150">
        <f t="shared" si="3"/>
        <v>38</v>
      </c>
    </row>
    <row r="63" spans="2:38" ht="14.25" customHeight="1" x14ac:dyDescent="0.25">
      <c r="B63" s="128">
        <v>13</v>
      </c>
      <c r="C63" s="119">
        <v>9</v>
      </c>
      <c r="D63" s="129" t="s">
        <v>187</v>
      </c>
      <c r="E63" s="137"/>
      <c r="F63" s="93" t="s">
        <v>102</v>
      </c>
      <c r="G63" s="59"/>
      <c r="H63" s="25"/>
      <c r="I63" s="62"/>
      <c r="J63" s="61"/>
      <c r="K63" s="80">
        <v>22</v>
      </c>
      <c r="L63" s="81">
        <v>16</v>
      </c>
      <c r="M63" s="64"/>
      <c r="N63" s="65"/>
      <c r="O63" s="66"/>
      <c r="P63" s="67"/>
      <c r="Q63" s="87"/>
      <c r="R63" s="135"/>
      <c r="S63" s="150">
        <f t="shared" si="3"/>
        <v>38</v>
      </c>
    </row>
    <row r="64" spans="2:38" ht="14.25" customHeight="1" x14ac:dyDescent="0.25">
      <c r="B64" s="128">
        <v>14</v>
      </c>
      <c r="C64" s="119">
        <v>24</v>
      </c>
      <c r="D64" s="129" t="s">
        <v>188</v>
      </c>
      <c r="E64" s="137"/>
      <c r="F64" s="93" t="s">
        <v>49</v>
      </c>
      <c r="G64" s="59"/>
      <c r="H64" s="25"/>
      <c r="I64" s="62"/>
      <c r="J64" s="61"/>
      <c r="K64" s="80">
        <v>16</v>
      </c>
      <c r="L64" s="81">
        <v>18</v>
      </c>
      <c r="M64" s="64"/>
      <c r="N64" s="65"/>
      <c r="O64" s="66"/>
      <c r="P64" s="67"/>
      <c r="Q64" s="87"/>
      <c r="R64" s="135"/>
      <c r="S64" s="150">
        <f t="shared" si="3"/>
        <v>34</v>
      </c>
    </row>
    <row r="65" spans="2:19" ht="14.25" customHeight="1" x14ac:dyDescent="0.25">
      <c r="B65" s="128">
        <v>15</v>
      </c>
      <c r="C65" s="119">
        <v>73</v>
      </c>
      <c r="D65" s="129" t="s">
        <v>192</v>
      </c>
      <c r="E65" s="137"/>
      <c r="F65" s="93" t="s">
        <v>169</v>
      </c>
      <c r="G65" s="59"/>
      <c r="H65" s="25"/>
      <c r="I65" s="69"/>
      <c r="J65" s="61"/>
      <c r="K65" s="80">
        <v>15</v>
      </c>
      <c r="L65" s="81">
        <v>15</v>
      </c>
      <c r="M65" s="73"/>
      <c r="N65" s="74"/>
      <c r="O65" s="75"/>
      <c r="P65" s="76"/>
      <c r="Q65" s="87"/>
      <c r="R65" s="135"/>
      <c r="S65" s="150">
        <f t="shared" si="3"/>
        <v>30</v>
      </c>
    </row>
    <row r="66" spans="2:19" ht="14.25" customHeight="1" x14ac:dyDescent="0.25">
      <c r="B66" s="39">
        <v>16</v>
      </c>
      <c r="C66" s="117">
        <v>3</v>
      </c>
      <c r="D66" s="94" t="s">
        <v>80</v>
      </c>
      <c r="E66" s="92"/>
      <c r="F66" s="93" t="s">
        <v>82</v>
      </c>
      <c r="G66" s="59"/>
      <c r="H66" s="25"/>
      <c r="I66" s="69">
        <v>14</v>
      </c>
      <c r="J66" s="61">
        <v>13</v>
      </c>
      <c r="K66" s="80"/>
      <c r="L66" s="81"/>
      <c r="M66" s="73"/>
      <c r="N66" s="74"/>
      <c r="O66" s="75"/>
      <c r="P66" s="76"/>
      <c r="Q66" s="68"/>
      <c r="R66" s="65"/>
      <c r="S66" s="148">
        <f t="shared" si="2"/>
        <v>27</v>
      </c>
    </row>
    <row r="67" spans="2:19" ht="14.25" customHeight="1" x14ac:dyDescent="0.25">
      <c r="B67" s="39">
        <v>17</v>
      </c>
      <c r="C67" s="117">
        <v>123</v>
      </c>
      <c r="D67" s="94" t="s">
        <v>81</v>
      </c>
      <c r="E67" s="92"/>
      <c r="F67" s="93" t="s">
        <v>54</v>
      </c>
      <c r="G67" s="59"/>
      <c r="H67" s="25"/>
      <c r="I67" s="69">
        <v>12</v>
      </c>
      <c r="J67" s="61">
        <v>11</v>
      </c>
      <c r="K67" s="80"/>
      <c r="L67" s="81"/>
      <c r="M67" s="73"/>
      <c r="N67" s="74"/>
      <c r="O67" s="75"/>
      <c r="P67" s="76"/>
      <c r="Q67" s="68"/>
      <c r="R67" s="65"/>
      <c r="S67" s="148">
        <f t="shared" si="2"/>
        <v>23</v>
      </c>
    </row>
    <row r="68" spans="2:19" ht="14.25" customHeight="1" x14ac:dyDescent="0.25">
      <c r="B68" s="128">
        <v>18</v>
      </c>
      <c r="C68" s="119">
        <v>10</v>
      </c>
      <c r="D68" s="129" t="s">
        <v>189</v>
      </c>
      <c r="E68" s="137"/>
      <c r="F68" s="93" t="s">
        <v>190</v>
      </c>
      <c r="G68" s="59"/>
      <c r="H68" s="25"/>
      <c r="I68" s="62"/>
      <c r="J68" s="61"/>
      <c r="K68" s="80">
        <v>8</v>
      </c>
      <c r="L68" s="81">
        <v>9</v>
      </c>
      <c r="M68" s="64"/>
      <c r="N68" s="65"/>
      <c r="O68" s="66"/>
      <c r="P68" s="67"/>
      <c r="Q68" s="87"/>
      <c r="R68" s="135"/>
      <c r="S68" s="150">
        <f t="shared" si="2"/>
        <v>17</v>
      </c>
    </row>
    <row r="69" spans="2:19" ht="14.25" customHeight="1" x14ac:dyDescent="0.25">
      <c r="B69" s="128">
        <v>19</v>
      </c>
      <c r="C69" s="119">
        <v>61</v>
      </c>
      <c r="D69" s="129" t="s">
        <v>191</v>
      </c>
      <c r="E69" s="137"/>
      <c r="F69" s="93" t="s">
        <v>49</v>
      </c>
      <c r="G69" s="59"/>
      <c r="H69" s="25"/>
      <c r="I69" s="71"/>
      <c r="J69" s="124"/>
      <c r="K69" s="125">
        <v>13</v>
      </c>
      <c r="L69" s="126">
        <v>0</v>
      </c>
      <c r="M69" s="68"/>
      <c r="N69" s="65"/>
      <c r="O69" s="66"/>
      <c r="P69" s="67"/>
      <c r="Q69" s="87"/>
      <c r="R69" s="135"/>
      <c r="S69" s="150">
        <f t="shared" si="2"/>
        <v>13</v>
      </c>
    </row>
    <row r="70" spans="2:19" ht="14.25" customHeight="1" x14ac:dyDescent="0.25">
      <c r="B70" s="39">
        <v>20</v>
      </c>
      <c r="C70" s="117">
        <v>10</v>
      </c>
      <c r="D70" s="94" t="s">
        <v>84</v>
      </c>
      <c r="E70" s="92" t="s">
        <v>68</v>
      </c>
      <c r="F70" s="93" t="s">
        <v>66</v>
      </c>
      <c r="G70" s="59"/>
      <c r="H70" s="25"/>
      <c r="I70" s="69">
        <v>0</v>
      </c>
      <c r="J70" s="61">
        <v>0</v>
      </c>
      <c r="K70" s="80"/>
      <c r="L70" s="81"/>
      <c r="M70" s="73"/>
      <c r="N70" s="74"/>
      <c r="O70" s="75"/>
      <c r="P70" s="76"/>
      <c r="Q70" s="68"/>
      <c r="R70" s="65"/>
      <c r="S70" s="148">
        <f>SUM(G70:R70)</f>
        <v>0</v>
      </c>
    </row>
    <row r="71" spans="2:19" ht="14.25" customHeight="1" x14ac:dyDescent="0.25">
      <c r="B71" s="39">
        <v>21</v>
      </c>
      <c r="C71" s="117">
        <v>13</v>
      </c>
      <c r="D71" s="94" t="s">
        <v>85</v>
      </c>
      <c r="E71" s="92" t="s">
        <v>68</v>
      </c>
      <c r="F71" s="93" t="s">
        <v>66</v>
      </c>
      <c r="G71" s="59"/>
      <c r="H71" s="25"/>
      <c r="I71" s="69">
        <v>0</v>
      </c>
      <c r="J71" s="61">
        <v>0</v>
      </c>
      <c r="K71" s="80"/>
      <c r="L71" s="81"/>
      <c r="M71" s="73"/>
      <c r="N71" s="74"/>
      <c r="O71" s="75"/>
      <c r="P71" s="76"/>
      <c r="Q71" s="68"/>
      <c r="R71" s="65"/>
      <c r="S71" s="148">
        <f>SUM(G71:R71)</f>
        <v>0</v>
      </c>
    </row>
    <row r="72" spans="2:19" ht="14.25" customHeight="1" x14ac:dyDescent="0.25">
      <c r="B72" s="128"/>
      <c r="C72" s="119"/>
      <c r="D72" s="129"/>
      <c r="E72" s="137"/>
      <c r="F72" s="93"/>
      <c r="G72" s="59"/>
      <c r="H72" s="25"/>
      <c r="I72" s="130"/>
      <c r="J72" s="84"/>
      <c r="K72" s="85"/>
      <c r="L72" s="86"/>
      <c r="M72" s="131"/>
      <c r="N72" s="132"/>
      <c r="O72" s="133"/>
      <c r="P72" s="134"/>
      <c r="Q72" s="87"/>
      <c r="R72" s="135"/>
      <c r="S72" s="150"/>
    </row>
    <row r="73" spans="2:19" ht="14.25" customHeight="1" thickBot="1" x14ac:dyDescent="0.3">
      <c r="B73" s="45"/>
      <c r="C73" s="120"/>
      <c r="D73" s="21"/>
      <c r="E73" s="37"/>
      <c r="F73" s="45"/>
      <c r="G73" s="26"/>
      <c r="H73" s="27"/>
      <c r="I73" s="28"/>
      <c r="J73" s="29"/>
      <c r="K73" s="26"/>
      <c r="L73" s="27"/>
      <c r="M73" s="28"/>
      <c r="N73" s="29"/>
      <c r="O73" s="52"/>
      <c r="P73" s="31"/>
      <c r="Q73" s="30"/>
      <c r="R73" s="29"/>
      <c r="S73" s="145"/>
    </row>
    <row r="74" spans="2:19" ht="14.25" customHeight="1" x14ac:dyDescent="0.25">
      <c r="B74" s="5"/>
      <c r="C74" s="121"/>
      <c r="D74" s="4"/>
      <c r="E74" s="5"/>
      <c r="F74" s="5"/>
      <c r="G74" s="5"/>
      <c r="H74" s="5"/>
      <c r="I74" s="12"/>
      <c r="J74" s="12"/>
      <c r="K74" s="5"/>
      <c r="L74" s="5"/>
      <c r="M74" s="12"/>
      <c r="N74" s="12"/>
      <c r="O74" s="12"/>
      <c r="P74" s="12"/>
      <c r="Q74" s="12"/>
      <c r="R74" s="12"/>
      <c r="S74" s="151"/>
    </row>
    <row r="75" spans="2:19" ht="14.25" customHeight="1" x14ac:dyDescent="0.25">
      <c r="B75" s="5"/>
      <c r="C75" s="121"/>
      <c r="D75" s="4"/>
      <c r="E75" s="5"/>
      <c r="F75" s="5"/>
      <c r="G75" s="5"/>
      <c r="H75" s="5"/>
      <c r="I75" s="12"/>
      <c r="J75" s="12"/>
      <c r="K75" s="5"/>
      <c r="L75" s="5"/>
      <c r="M75" s="12"/>
      <c r="N75" s="12"/>
      <c r="O75" s="12"/>
      <c r="P75" s="12"/>
      <c r="Q75" s="12"/>
      <c r="R75" s="12"/>
      <c r="S75" s="151"/>
    </row>
    <row r="76" spans="2:19" ht="14.25" customHeight="1" x14ac:dyDescent="0.25">
      <c r="B76" s="5"/>
      <c r="C76" s="121"/>
      <c r="D76" s="4"/>
      <c r="E76" s="5"/>
      <c r="F76" s="5"/>
      <c r="G76" s="5"/>
      <c r="H76" s="5"/>
      <c r="I76" s="12"/>
      <c r="J76" s="12"/>
      <c r="K76" s="5"/>
      <c r="L76" s="5"/>
      <c r="M76" s="12"/>
      <c r="N76" s="12"/>
      <c r="O76" s="12"/>
      <c r="P76" s="12"/>
      <c r="Q76" s="12"/>
      <c r="R76" s="12"/>
      <c r="S76" s="151"/>
    </row>
    <row r="77" spans="2:19" ht="14.25" customHeight="1" x14ac:dyDescent="0.25">
      <c r="B77" s="5"/>
      <c r="C77" s="121"/>
      <c r="D77" s="4"/>
      <c r="E77" s="5"/>
      <c r="F77" s="5"/>
      <c r="G77" s="5"/>
      <c r="H77" s="5"/>
      <c r="I77" s="12"/>
      <c r="J77" s="12"/>
      <c r="K77" s="5"/>
      <c r="L77" s="5"/>
      <c r="M77" s="12"/>
      <c r="N77" s="12"/>
      <c r="O77" s="12"/>
      <c r="P77" s="12"/>
      <c r="Q77" s="12"/>
      <c r="R77" s="12"/>
      <c r="S77" s="151"/>
    </row>
    <row r="78" spans="2:19" ht="14.25" customHeight="1" x14ac:dyDescent="0.25">
      <c r="B78" s="5"/>
      <c r="C78" s="121"/>
      <c r="D78" s="4"/>
      <c r="E78" s="5"/>
      <c r="F78" s="5"/>
      <c r="G78" s="5"/>
      <c r="H78" s="5"/>
      <c r="I78" s="12"/>
      <c r="J78" s="12"/>
      <c r="K78" s="5"/>
      <c r="L78" s="5"/>
      <c r="M78" s="12"/>
      <c r="N78" s="12"/>
      <c r="O78" s="12"/>
      <c r="P78" s="12"/>
      <c r="Q78" s="12"/>
      <c r="R78" s="12"/>
      <c r="S78" s="151"/>
    </row>
    <row r="79" spans="2:19" ht="14.25" customHeight="1" x14ac:dyDescent="0.25">
      <c r="B79" s="5"/>
      <c r="C79" s="121"/>
      <c r="D79" s="4"/>
      <c r="E79" s="5"/>
      <c r="F79" s="5"/>
      <c r="G79" s="5"/>
      <c r="H79" s="5"/>
      <c r="I79" s="12"/>
      <c r="J79" s="12"/>
      <c r="K79" s="5"/>
      <c r="L79" s="5"/>
      <c r="M79" s="12"/>
      <c r="N79" s="12"/>
      <c r="O79" s="12"/>
      <c r="P79" s="12"/>
      <c r="Q79" s="12"/>
      <c r="R79" s="12"/>
      <c r="S79" s="151"/>
    </row>
    <row r="80" spans="2:19" ht="14.25" customHeight="1" x14ac:dyDescent="0.25">
      <c r="B80" s="5"/>
      <c r="C80" s="121"/>
      <c r="D80" s="4"/>
      <c r="E80" s="5"/>
      <c r="F80" s="5"/>
      <c r="G80" s="5"/>
      <c r="H80" s="5"/>
      <c r="I80" s="12"/>
      <c r="J80" s="12"/>
      <c r="K80" s="5"/>
      <c r="L80" s="5"/>
      <c r="M80" s="12"/>
      <c r="N80" s="12"/>
      <c r="O80" s="12"/>
      <c r="P80" s="12"/>
      <c r="Q80" s="12"/>
      <c r="R80" s="12"/>
      <c r="S80" s="151"/>
    </row>
    <row r="81" spans="2:38" ht="14.25" customHeight="1" x14ac:dyDescent="0.25">
      <c r="B81" s="5"/>
      <c r="C81" s="121"/>
      <c r="D81" s="4"/>
      <c r="E81" s="5"/>
      <c r="F81" s="5"/>
      <c r="G81" s="5"/>
      <c r="H81" s="5"/>
      <c r="I81" s="12"/>
      <c r="J81" s="12"/>
      <c r="K81" s="5"/>
      <c r="L81" s="5"/>
      <c r="M81" s="12"/>
      <c r="N81" s="12"/>
      <c r="O81" s="12"/>
      <c r="P81" s="12"/>
      <c r="Q81" s="12"/>
      <c r="R81" s="12"/>
      <c r="S81" s="151"/>
    </row>
    <row r="82" spans="2:38" ht="14.25" customHeight="1" x14ac:dyDescent="0.25">
      <c r="B82" s="5"/>
      <c r="C82" s="121"/>
      <c r="D82" s="4"/>
      <c r="E82" s="5"/>
      <c r="F82" s="5"/>
      <c r="G82" s="5"/>
      <c r="H82" s="5"/>
      <c r="I82" s="12"/>
      <c r="J82" s="12"/>
      <c r="K82" s="5"/>
      <c r="L82" s="5"/>
      <c r="M82" s="12"/>
      <c r="N82" s="12"/>
      <c r="O82" s="12"/>
      <c r="P82" s="12"/>
      <c r="Q82" s="12"/>
      <c r="R82" s="12"/>
      <c r="S82" s="151"/>
    </row>
    <row r="83" spans="2:38" ht="14.25" customHeight="1" x14ac:dyDescent="0.25">
      <c r="B83" s="5"/>
      <c r="C83" s="121"/>
      <c r="D83" s="4"/>
      <c r="E83" s="5"/>
      <c r="F83" s="5"/>
      <c r="G83" s="5"/>
      <c r="H83" s="5"/>
      <c r="I83" s="12"/>
      <c r="J83" s="12"/>
      <c r="K83" s="5"/>
      <c r="L83" s="5"/>
      <c r="M83" s="12"/>
      <c r="N83" s="12"/>
      <c r="O83" s="12"/>
      <c r="P83" s="12"/>
      <c r="Q83" s="12"/>
      <c r="R83" s="12"/>
      <c r="S83" s="151"/>
    </row>
    <row r="84" spans="2:38" ht="14.25" customHeight="1" x14ac:dyDescent="0.25">
      <c r="B84" s="5"/>
      <c r="C84" s="121"/>
      <c r="D84" s="4"/>
      <c r="E84" s="5"/>
      <c r="F84" s="5"/>
      <c r="G84" s="5"/>
      <c r="H84" s="5"/>
      <c r="I84" s="12"/>
      <c r="J84" s="12"/>
      <c r="K84" s="5"/>
      <c r="L84" s="5"/>
      <c r="M84" s="12"/>
      <c r="N84" s="12"/>
      <c r="O84" s="12"/>
      <c r="P84" s="12"/>
      <c r="Q84" s="12"/>
      <c r="R84" s="12"/>
      <c r="S84" s="151"/>
    </row>
    <row r="85" spans="2:38" ht="14.25" customHeight="1" x14ac:dyDescent="0.25">
      <c r="B85" s="5"/>
      <c r="C85" s="121"/>
      <c r="D85" s="4"/>
      <c r="E85" s="5"/>
      <c r="F85" s="5"/>
      <c r="G85" s="5"/>
      <c r="H85" s="5"/>
      <c r="I85" s="12"/>
      <c r="J85" s="12"/>
      <c r="K85" s="5"/>
      <c r="L85" s="5"/>
      <c r="M85" s="12"/>
      <c r="N85" s="12"/>
      <c r="O85" s="12"/>
      <c r="P85" s="12"/>
      <c r="Q85" s="12"/>
      <c r="R85" s="12"/>
      <c r="S85" s="151"/>
    </row>
    <row r="86" spans="2:38" ht="14.25" customHeight="1" x14ac:dyDescent="0.25">
      <c r="B86" s="5"/>
      <c r="C86" s="121"/>
      <c r="D86" s="4"/>
      <c r="E86" s="5"/>
      <c r="F86" s="5"/>
      <c r="G86" s="5"/>
      <c r="H86" s="5"/>
      <c r="I86" s="12"/>
      <c r="J86" s="12"/>
      <c r="K86" s="5"/>
      <c r="L86" s="5"/>
      <c r="M86" s="12"/>
      <c r="N86" s="12"/>
      <c r="O86" s="12"/>
      <c r="P86" s="12"/>
      <c r="Q86" s="12"/>
      <c r="R86" s="12"/>
      <c r="S86" s="151"/>
    </row>
    <row r="87" spans="2:38" ht="14.25" customHeight="1" x14ac:dyDescent="0.25">
      <c r="B87" s="5"/>
      <c r="C87" s="121"/>
      <c r="D87" s="4"/>
      <c r="E87" s="5"/>
      <c r="F87" s="5"/>
      <c r="G87" s="5"/>
      <c r="H87" s="5"/>
      <c r="I87" s="12"/>
      <c r="J87" s="12"/>
      <c r="K87" s="5"/>
      <c r="L87" s="5"/>
      <c r="M87" s="12"/>
      <c r="N87" s="12"/>
      <c r="O87" s="12"/>
      <c r="P87" s="12"/>
      <c r="Q87" s="12"/>
      <c r="R87" s="12"/>
      <c r="S87" s="151"/>
    </row>
    <row r="88" spans="2:38" ht="14.25" customHeight="1" x14ac:dyDescent="0.25">
      <c r="B88" s="5"/>
      <c r="C88" s="121"/>
      <c r="D88" s="4"/>
      <c r="E88" s="5"/>
      <c r="F88" s="5"/>
      <c r="G88" s="5"/>
      <c r="H88" s="5"/>
      <c r="I88" s="12"/>
      <c r="J88" s="12"/>
      <c r="K88" s="5"/>
      <c r="L88" s="5"/>
      <c r="M88" s="12"/>
      <c r="N88" s="12"/>
      <c r="O88" s="12"/>
      <c r="P88" s="12"/>
      <c r="Q88" s="12"/>
      <c r="R88" s="12"/>
      <c r="S88" s="151"/>
    </row>
    <row r="89" spans="2:38" ht="14.25" customHeight="1" x14ac:dyDescent="0.25">
      <c r="B89" s="12"/>
      <c r="C89" s="121"/>
      <c r="D89" s="4"/>
      <c r="E89" s="5"/>
      <c r="F89" s="5"/>
      <c r="G89" s="4"/>
      <c r="H89" s="4"/>
      <c r="I89" s="1"/>
      <c r="J89" s="1"/>
      <c r="K89" s="4"/>
      <c r="L89" s="4"/>
      <c r="M89" s="1"/>
      <c r="N89" s="1"/>
      <c r="O89" s="1"/>
      <c r="P89" s="1"/>
      <c r="Q89" s="1"/>
      <c r="R89" s="1"/>
      <c r="S89" s="146"/>
    </row>
    <row r="90" spans="2:38" ht="14.25" customHeight="1" x14ac:dyDescent="0.25">
      <c r="B90" s="12"/>
      <c r="C90" s="121"/>
      <c r="D90" s="4"/>
      <c r="E90" s="5"/>
      <c r="F90" s="5"/>
      <c r="G90" s="4"/>
      <c r="H90" s="4"/>
      <c r="I90" s="1"/>
      <c r="J90" s="1"/>
      <c r="K90" s="4"/>
      <c r="L90" s="4"/>
      <c r="M90" s="1"/>
      <c r="N90" s="1"/>
      <c r="O90" s="1"/>
      <c r="P90" s="1"/>
      <c r="Q90" s="1"/>
      <c r="R90" s="1"/>
      <c r="S90" s="146"/>
    </row>
    <row r="91" spans="2:38" ht="14.25" customHeight="1" x14ac:dyDescent="0.25">
      <c r="B91" s="5"/>
      <c r="C91" s="121"/>
      <c r="D91" s="4"/>
      <c r="E91" s="5"/>
      <c r="F91" s="5"/>
      <c r="G91" s="5"/>
      <c r="H91" s="5"/>
      <c r="I91" s="12"/>
      <c r="J91" s="12"/>
      <c r="K91" s="5"/>
      <c r="L91" s="5"/>
      <c r="M91" s="12"/>
      <c r="N91" s="12"/>
      <c r="O91" s="12"/>
      <c r="P91" s="12"/>
      <c r="Q91" s="12"/>
      <c r="R91" s="12"/>
      <c r="S91" s="151"/>
    </row>
    <row r="92" spans="2:38" ht="14.25" customHeight="1" x14ac:dyDescent="0.25">
      <c r="B92" s="5"/>
      <c r="C92" s="121"/>
      <c r="D92" s="4"/>
      <c r="E92" s="5"/>
      <c r="F92" s="5"/>
      <c r="G92" s="5"/>
      <c r="H92" s="5"/>
      <c r="I92" s="12"/>
      <c r="J92" s="12"/>
      <c r="K92" s="5"/>
      <c r="L92" s="5"/>
      <c r="M92" s="12"/>
      <c r="N92" s="12"/>
      <c r="O92" s="12"/>
      <c r="P92" s="12"/>
      <c r="Q92" s="12"/>
      <c r="R92" s="12"/>
      <c r="S92" s="151"/>
    </row>
    <row r="93" spans="2:38" ht="14.25" customHeight="1" thickBot="1" x14ac:dyDescent="0.3">
      <c r="B93" s="5"/>
      <c r="C93" s="121"/>
      <c r="D93" s="4"/>
      <c r="E93" s="5"/>
      <c r="F93" s="5"/>
      <c r="G93" s="5"/>
      <c r="H93" s="5"/>
      <c r="I93" s="12"/>
      <c r="J93" s="12"/>
      <c r="K93" s="5"/>
      <c r="L93" s="5"/>
      <c r="M93" s="12"/>
      <c r="N93" s="12"/>
      <c r="O93" s="12"/>
      <c r="P93" s="12"/>
      <c r="Q93" s="12"/>
      <c r="R93" s="12"/>
      <c r="S93" s="151"/>
    </row>
    <row r="94" spans="2:38" ht="15.75" thickBot="1" x14ac:dyDescent="0.3">
      <c r="B94" s="54"/>
      <c r="C94" s="112" t="s">
        <v>7</v>
      </c>
      <c r="D94" s="6"/>
      <c r="E94" s="42"/>
      <c r="F94" s="54" t="s">
        <v>65</v>
      </c>
      <c r="G94" s="2" t="s">
        <v>31</v>
      </c>
      <c r="H94" s="3"/>
      <c r="I94" s="11" t="s">
        <v>60</v>
      </c>
      <c r="J94" s="11"/>
      <c r="K94" s="2" t="s">
        <v>31</v>
      </c>
      <c r="L94" s="3"/>
      <c r="M94" s="11" t="s">
        <v>28</v>
      </c>
      <c r="N94" s="11"/>
      <c r="O94" s="2" t="s">
        <v>228</v>
      </c>
      <c r="P94" s="3"/>
      <c r="Q94" s="2" t="s">
        <v>47</v>
      </c>
      <c r="R94" s="3"/>
      <c r="S94" s="140" t="s">
        <v>10</v>
      </c>
      <c r="AD94" s="1"/>
      <c r="AE94" s="1"/>
    </row>
    <row r="95" spans="2:38" x14ac:dyDescent="0.25">
      <c r="B95" s="44" t="s">
        <v>1</v>
      </c>
      <c r="C95" s="113" t="s">
        <v>4</v>
      </c>
      <c r="D95" s="101" t="s">
        <v>2</v>
      </c>
      <c r="E95" s="44" t="s">
        <v>3</v>
      </c>
      <c r="F95" s="53"/>
      <c r="G95" s="47" t="s">
        <v>157</v>
      </c>
      <c r="H95" s="48" t="s">
        <v>158</v>
      </c>
      <c r="I95" s="47" t="s">
        <v>157</v>
      </c>
      <c r="J95" s="48" t="s">
        <v>158</v>
      </c>
      <c r="K95" s="47" t="s">
        <v>157</v>
      </c>
      <c r="L95" s="48" t="s">
        <v>158</v>
      </c>
      <c r="M95" s="47" t="s">
        <v>157</v>
      </c>
      <c r="N95" s="48" t="s">
        <v>158</v>
      </c>
      <c r="O95" s="47" t="s">
        <v>157</v>
      </c>
      <c r="P95" s="48" t="s">
        <v>158</v>
      </c>
      <c r="Q95" s="47" t="s">
        <v>157</v>
      </c>
      <c r="R95" s="48" t="s">
        <v>158</v>
      </c>
      <c r="S95" s="141"/>
      <c r="AA95" s="12"/>
      <c r="AB95" s="12"/>
      <c r="AC95" s="12"/>
      <c r="AD95" s="12"/>
      <c r="AE95" s="12"/>
      <c r="AF95" s="12"/>
      <c r="AG95" s="12"/>
      <c r="AH95" s="12"/>
      <c r="AI95" s="12"/>
      <c r="AJ95" s="12"/>
      <c r="AK95" s="12"/>
      <c r="AL95" s="12"/>
    </row>
    <row r="96" spans="2:38" ht="3" customHeight="1" thickBot="1" x14ac:dyDescent="0.3">
      <c r="B96" s="104"/>
      <c r="C96" s="114"/>
      <c r="D96" s="105"/>
      <c r="E96" s="104"/>
      <c r="F96" s="103"/>
      <c r="G96" s="102"/>
      <c r="H96" s="106"/>
      <c r="I96" s="102"/>
      <c r="J96" s="106"/>
      <c r="K96" s="102"/>
      <c r="L96" s="106"/>
      <c r="M96" s="102"/>
      <c r="N96" s="106"/>
      <c r="O96" s="102"/>
      <c r="P96" s="106"/>
      <c r="Q96" s="102"/>
      <c r="R96" s="106"/>
      <c r="S96" s="142"/>
      <c r="AA96" s="12"/>
      <c r="AB96" s="12"/>
      <c r="AC96" s="12"/>
      <c r="AD96" s="12"/>
      <c r="AE96" s="12"/>
      <c r="AF96" s="12"/>
      <c r="AG96" s="12"/>
      <c r="AH96" s="12"/>
      <c r="AI96" s="12"/>
      <c r="AJ96" s="12"/>
      <c r="AK96" s="12"/>
      <c r="AL96" s="12"/>
    </row>
    <row r="97" spans="2:38" ht="3" hidden="1" customHeight="1" x14ac:dyDescent="0.25">
      <c r="B97" s="97"/>
      <c r="C97" s="115"/>
      <c r="D97" s="95"/>
      <c r="E97" s="96"/>
      <c r="F97" s="96"/>
      <c r="G97" s="98"/>
      <c r="H97" s="99"/>
      <c r="I97" s="96"/>
      <c r="J97" s="107"/>
      <c r="K97" s="98"/>
      <c r="L97" s="100"/>
      <c r="M97" s="96"/>
      <c r="N97" s="107"/>
      <c r="O97" s="98"/>
      <c r="P97" s="99"/>
      <c r="Q97" s="98"/>
      <c r="R97" s="96"/>
      <c r="S97" s="143"/>
      <c r="AA97" s="12"/>
      <c r="AB97" s="12"/>
      <c r="AC97" s="12"/>
      <c r="AD97" s="12"/>
      <c r="AE97" s="12"/>
      <c r="AF97" s="12"/>
      <c r="AG97" s="12"/>
      <c r="AH97" s="12"/>
      <c r="AI97" s="12"/>
      <c r="AJ97" s="12"/>
      <c r="AK97" s="12"/>
      <c r="AL97" s="12"/>
    </row>
    <row r="98" spans="2:38" ht="14.25" customHeight="1" x14ac:dyDescent="0.25">
      <c r="B98" s="38">
        <v>1</v>
      </c>
      <c r="C98" s="117">
        <v>100</v>
      </c>
      <c r="D98" s="94" t="s">
        <v>14</v>
      </c>
      <c r="E98" s="92" t="s">
        <v>38</v>
      </c>
      <c r="F98" s="43" t="s">
        <v>66</v>
      </c>
      <c r="G98" s="58">
        <v>20</v>
      </c>
      <c r="H98" s="24">
        <v>20</v>
      </c>
      <c r="I98" s="60">
        <v>22</v>
      </c>
      <c r="J98" s="61">
        <v>20</v>
      </c>
      <c r="K98" s="80">
        <v>13</v>
      </c>
      <c r="L98" s="81">
        <v>12</v>
      </c>
      <c r="M98" s="64">
        <v>20</v>
      </c>
      <c r="N98" s="65">
        <v>18</v>
      </c>
      <c r="O98" s="66">
        <v>20</v>
      </c>
      <c r="P98" s="67">
        <v>22</v>
      </c>
      <c r="Q98" s="68">
        <v>22</v>
      </c>
      <c r="R98" s="79">
        <v>22</v>
      </c>
      <c r="S98" s="148">
        <f t="shared" ref="S98:S118" si="4">SUM(G98:R98)</f>
        <v>231</v>
      </c>
    </row>
    <row r="99" spans="2:38" ht="14.25" customHeight="1" x14ac:dyDescent="0.25">
      <c r="B99" s="38">
        <v>2</v>
      </c>
      <c r="C99" s="117">
        <v>71</v>
      </c>
      <c r="D99" s="94" t="s">
        <v>34</v>
      </c>
      <c r="E99" s="92" t="s">
        <v>19</v>
      </c>
      <c r="F99" s="93" t="s">
        <v>66</v>
      </c>
      <c r="G99" s="59">
        <v>0</v>
      </c>
      <c r="H99" s="25">
        <v>18</v>
      </c>
      <c r="I99" s="69">
        <v>25</v>
      </c>
      <c r="J99" s="61">
        <v>25</v>
      </c>
      <c r="K99" s="80">
        <v>4</v>
      </c>
      <c r="L99" s="81">
        <v>14</v>
      </c>
      <c r="M99" s="73">
        <v>22</v>
      </c>
      <c r="N99" s="74">
        <v>25</v>
      </c>
      <c r="O99" s="75">
        <v>22</v>
      </c>
      <c r="P99" s="76">
        <v>25</v>
      </c>
      <c r="Q99" s="68">
        <v>25</v>
      </c>
      <c r="R99" s="65">
        <v>25</v>
      </c>
      <c r="S99" s="148">
        <f>SUM(G99:R99)</f>
        <v>230</v>
      </c>
    </row>
    <row r="100" spans="2:38" ht="14.25" customHeight="1" x14ac:dyDescent="0.25">
      <c r="B100" s="39">
        <v>3</v>
      </c>
      <c r="C100" s="118">
        <v>91</v>
      </c>
      <c r="D100" s="91" t="s">
        <v>12</v>
      </c>
      <c r="E100" s="92" t="s">
        <v>38</v>
      </c>
      <c r="F100" s="93" t="s">
        <v>66</v>
      </c>
      <c r="G100" s="59">
        <v>18</v>
      </c>
      <c r="H100" s="25">
        <v>16</v>
      </c>
      <c r="I100" s="69">
        <v>20</v>
      </c>
      <c r="J100" s="61">
        <v>22</v>
      </c>
      <c r="K100" s="62">
        <v>10</v>
      </c>
      <c r="L100" s="63">
        <v>13</v>
      </c>
      <c r="M100" s="73">
        <v>18</v>
      </c>
      <c r="N100" s="74">
        <v>20</v>
      </c>
      <c r="O100" s="75">
        <v>18</v>
      </c>
      <c r="P100" s="76">
        <v>20</v>
      </c>
      <c r="Q100" s="68">
        <v>20</v>
      </c>
      <c r="R100" s="65">
        <v>20</v>
      </c>
      <c r="S100" s="148">
        <f t="shared" ref="S100:S106" si="5">SUM(G100:R100)</f>
        <v>215</v>
      </c>
    </row>
    <row r="101" spans="2:38" ht="14.25" customHeight="1" x14ac:dyDescent="0.25">
      <c r="B101" s="38">
        <v>4</v>
      </c>
      <c r="C101" s="116">
        <v>144</v>
      </c>
      <c r="D101" s="123" t="s">
        <v>88</v>
      </c>
      <c r="E101" s="122" t="s">
        <v>89</v>
      </c>
      <c r="F101" s="55" t="s">
        <v>66</v>
      </c>
      <c r="G101" s="57">
        <v>12</v>
      </c>
      <c r="H101" s="22">
        <v>12</v>
      </c>
      <c r="I101" s="69">
        <v>16</v>
      </c>
      <c r="J101" s="70">
        <v>15</v>
      </c>
      <c r="K101" s="71">
        <v>7</v>
      </c>
      <c r="L101" s="72">
        <v>6</v>
      </c>
      <c r="M101" s="73">
        <v>15</v>
      </c>
      <c r="N101" s="74">
        <v>16</v>
      </c>
      <c r="O101" s="75">
        <v>0</v>
      </c>
      <c r="P101" s="76">
        <v>18</v>
      </c>
      <c r="Q101" s="77">
        <v>18</v>
      </c>
      <c r="R101" s="74">
        <v>15</v>
      </c>
      <c r="S101" s="149">
        <f>SUM(G101:R101)</f>
        <v>150</v>
      </c>
      <c r="AA101" s="12"/>
      <c r="AB101" s="12"/>
      <c r="AC101" s="12"/>
      <c r="AD101" s="12"/>
      <c r="AE101" s="12"/>
      <c r="AF101" s="12"/>
      <c r="AG101" s="12"/>
      <c r="AH101" s="12"/>
      <c r="AI101" s="12"/>
      <c r="AJ101" s="12"/>
      <c r="AK101" s="12"/>
      <c r="AL101" s="12"/>
    </row>
    <row r="102" spans="2:38" ht="14.25" customHeight="1" x14ac:dyDescent="0.25">
      <c r="B102" s="51">
        <v>5</v>
      </c>
      <c r="C102" s="117">
        <v>184</v>
      </c>
      <c r="D102" s="94" t="s">
        <v>37</v>
      </c>
      <c r="E102" s="92" t="s">
        <v>16</v>
      </c>
      <c r="F102" s="127" t="s">
        <v>66</v>
      </c>
      <c r="G102" s="58">
        <v>13</v>
      </c>
      <c r="H102" s="24">
        <v>14</v>
      </c>
      <c r="I102" s="69">
        <v>18</v>
      </c>
      <c r="J102" s="61">
        <v>12</v>
      </c>
      <c r="K102" s="80">
        <v>6</v>
      </c>
      <c r="L102" s="81">
        <v>7</v>
      </c>
      <c r="M102" s="73"/>
      <c r="N102" s="74"/>
      <c r="O102" s="75">
        <v>16</v>
      </c>
      <c r="P102" s="76">
        <v>16</v>
      </c>
      <c r="Q102" s="68">
        <v>16</v>
      </c>
      <c r="R102" s="65">
        <v>18</v>
      </c>
      <c r="S102" s="148">
        <f>SUM(G102:R102)</f>
        <v>136</v>
      </c>
      <c r="AA102" s="12"/>
      <c r="AB102" s="12"/>
      <c r="AC102" s="12"/>
      <c r="AD102" s="12"/>
      <c r="AE102" s="12"/>
      <c r="AF102" s="12"/>
      <c r="AG102" s="12"/>
      <c r="AH102" s="12"/>
      <c r="AI102" s="12"/>
      <c r="AJ102" s="12"/>
      <c r="AK102" s="12"/>
      <c r="AL102" s="12"/>
    </row>
    <row r="103" spans="2:38" ht="14.25" customHeight="1" x14ac:dyDescent="0.25">
      <c r="B103" s="38">
        <v>6</v>
      </c>
      <c r="C103" s="117">
        <v>148</v>
      </c>
      <c r="D103" s="94" t="s">
        <v>29</v>
      </c>
      <c r="E103" s="92" t="s">
        <v>90</v>
      </c>
      <c r="F103" s="93" t="s">
        <v>66</v>
      </c>
      <c r="G103" s="59">
        <v>0</v>
      </c>
      <c r="H103" s="25">
        <v>11</v>
      </c>
      <c r="I103" s="69">
        <v>14</v>
      </c>
      <c r="J103" s="61">
        <v>14</v>
      </c>
      <c r="K103" s="80">
        <v>8</v>
      </c>
      <c r="L103" s="81">
        <v>8</v>
      </c>
      <c r="M103" s="73">
        <v>14</v>
      </c>
      <c r="N103" s="74">
        <v>15</v>
      </c>
      <c r="O103" s="75">
        <v>13</v>
      </c>
      <c r="P103" s="76">
        <v>12</v>
      </c>
      <c r="Q103" s="68">
        <v>14</v>
      </c>
      <c r="R103" s="65">
        <v>12</v>
      </c>
      <c r="S103" s="148">
        <f>SUM(G103:R103)</f>
        <v>135</v>
      </c>
      <c r="AA103" s="12"/>
      <c r="AB103" s="12"/>
      <c r="AC103" s="12"/>
      <c r="AD103" s="12"/>
      <c r="AE103" s="12"/>
      <c r="AF103" s="12"/>
      <c r="AG103" s="12"/>
      <c r="AH103" s="12"/>
      <c r="AI103" s="12"/>
      <c r="AJ103" s="12"/>
      <c r="AK103" s="12"/>
      <c r="AL103" s="12"/>
    </row>
    <row r="104" spans="2:38" ht="14.25" customHeight="1" x14ac:dyDescent="0.25">
      <c r="B104" s="39">
        <v>7</v>
      </c>
      <c r="C104" s="117">
        <v>3</v>
      </c>
      <c r="D104" s="94" t="s">
        <v>39</v>
      </c>
      <c r="E104" s="92" t="s">
        <v>38</v>
      </c>
      <c r="F104" s="93" t="s">
        <v>66</v>
      </c>
      <c r="G104" s="59">
        <v>10</v>
      </c>
      <c r="H104" s="25">
        <v>9</v>
      </c>
      <c r="I104" s="69">
        <v>13</v>
      </c>
      <c r="J104" s="61">
        <v>13</v>
      </c>
      <c r="K104" s="80">
        <v>0</v>
      </c>
      <c r="L104" s="81">
        <v>5</v>
      </c>
      <c r="M104" s="73">
        <v>13</v>
      </c>
      <c r="N104" s="74">
        <v>14</v>
      </c>
      <c r="O104" s="75">
        <v>14</v>
      </c>
      <c r="P104" s="76">
        <v>13</v>
      </c>
      <c r="Q104" s="68">
        <v>13</v>
      </c>
      <c r="R104" s="65">
        <v>0</v>
      </c>
      <c r="S104" s="148">
        <f>SUM(G104:R104)</f>
        <v>117</v>
      </c>
    </row>
    <row r="105" spans="2:38" ht="14.25" customHeight="1" x14ac:dyDescent="0.25">
      <c r="B105" s="39">
        <v>8</v>
      </c>
      <c r="C105" s="117">
        <v>529</v>
      </c>
      <c r="D105" s="94" t="s">
        <v>32</v>
      </c>
      <c r="E105" s="92" t="s">
        <v>76</v>
      </c>
      <c r="F105" s="93" t="s">
        <v>66</v>
      </c>
      <c r="G105" s="58">
        <v>16</v>
      </c>
      <c r="H105" s="24">
        <v>15</v>
      </c>
      <c r="I105" s="69">
        <v>0</v>
      </c>
      <c r="J105" s="70">
        <v>0</v>
      </c>
      <c r="K105" s="71">
        <v>0</v>
      </c>
      <c r="L105" s="72">
        <v>10</v>
      </c>
      <c r="M105" s="73">
        <v>25</v>
      </c>
      <c r="N105" s="74">
        <v>22</v>
      </c>
      <c r="O105" s="75">
        <v>25</v>
      </c>
      <c r="P105" s="76">
        <v>0</v>
      </c>
      <c r="Q105" s="77"/>
      <c r="R105" s="78"/>
      <c r="S105" s="148">
        <f>SUM(G105:R105)</f>
        <v>113</v>
      </c>
    </row>
    <row r="106" spans="2:38" x14ac:dyDescent="0.25">
      <c r="B106" s="39">
        <v>9</v>
      </c>
      <c r="C106" s="117">
        <v>151</v>
      </c>
      <c r="D106" s="94" t="s">
        <v>86</v>
      </c>
      <c r="E106" s="13"/>
      <c r="F106" s="127" t="s">
        <v>53</v>
      </c>
      <c r="G106" s="58">
        <v>22</v>
      </c>
      <c r="H106" s="24">
        <v>25</v>
      </c>
      <c r="I106" s="62">
        <v>0</v>
      </c>
      <c r="J106" s="61">
        <v>0</v>
      </c>
      <c r="K106" s="62">
        <v>14</v>
      </c>
      <c r="L106" s="63">
        <v>15</v>
      </c>
      <c r="M106" s="64">
        <v>16</v>
      </c>
      <c r="N106" s="65">
        <v>0</v>
      </c>
      <c r="O106" s="66"/>
      <c r="P106" s="67"/>
      <c r="Q106" s="68"/>
      <c r="R106" s="79"/>
      <c r="S106" s="148">
        <f t="shared" si="5"/>
        <v>92</v>
      </c>
    </row>
    <row r="107" spans="2:38" ht="14.25" customHeight="1" x14ac:dyDescent="0.25">
      <c r="B107" s="38">
        <v>10</v>
      </c>
      <c r="C107" s="117">
        <v>8</v>
      </c>
      <c r="D107" s="94" t="s">
        <v>13</v>
      </c>
      <c r="E107" s="92" t="s">
        <v>19</v>
      </c>
      <c r="F107" s="93" t="s">
        <v>66</v>
      </c>
      <c r="G107" s="59">
        <v>14</v>
      </c>
      <c r="H107" s="25">
        <v>0</v>
      </c>
      <c r="I107" s="69">
        <v>0</v>
      </c>
      <c r="J107" s="61">
        <v>18</v>
      </c>
      <c r="K107" s="80"/>
      <c r="L107" s="81"/>
      <c r="M107" s="73"/>
      <c r="N107" s="74"/>
      <c r="O107" s="75">
        <v>11</v>
      </c>
      <c r="P107" s="76">
        <v>15</v>
      </c>
      <c r="Q107" s="68">
        <v>12</v>
      </c>
      <c r="R107" s="65">
        <v>14</v>
      </c>
      <c r="S107" s="148">
        <f>SUM(G107:R107)</f>
        <v>84</v>
      </c>
      <c r="AA107" s="12"/>
      <c r="AB107" s="12"/>
      <c r="AC107" s="12"/>
      <c r="AD107" s="12"/>
      <c r="AE107" s="12"/>
      <c r="AF107" s="12"/>
      <c r="AG107" s="12"/>
      <c r="AH107" s="12"/>
      <c r="AI107" s="12"/>
      <c r="AJ107" s="12"/>
      <c r="AK107" s="12"/>
      <c r="AL107" s="12"/>
    </row>
    <row r="108" spans="2:38" ht="14.25" customHeight="1" x14ac:dyDescent="0.25">
      <c r="B108" s="39">
        <v>11</v>
      </c>
      <c r="C108" s="117">
        <v>199</v>
      </c>
      <c r="D108" s="94" t="s">
        <v>21</v>
      </c>
      <c r="E108" s="92" t="s">
        <v>89</v>
      </c>
      <c r="F108" s="93" t="s">
        <v>66</v>
      </c>
      <c r="G108" s="59">
        <v>11</v>
      </c>
      <c r="H108" s="25">
        <v>10</v>
      </c>
      <c r="I108" s="60"/>
      <c r="J108" s="61"/>
      <c r="K108" s="80"/>
      <c r="L108" s="81"/>
      <c r="M108" s="64"/>
      <c r="N108" s="65"/>
      <c r="O108" s="66">
        <v>15</v>
      </c>
      <c r="P108" s="67">
        <v>14</v>
      </c>
      <c r="Q108" s="68">
        <v>15</v>
      </c>
      <c r="R108" s="65">
        <v>16</v>
      </c>
      <c r="S108" s="148">
        <f>SUM(G108:R108)</f>
        <v>81</v>
      </c>
    </row>
    <row r="109" spans="2:38" ht="14.25" customHeight="1" x14ac:dyDescent="0.25">
      <c r="B109" s="38">
        <v>12</v>
      </c>
      <c r="C109" s="117">
        <v>25</v>
      </c>
      <c r="D109" s="94" t="s">
        <v>48</v>
      </c>
      <c r="E109" s="92" t="s">
        <v>19</v>
      </c>
      <c r="F109" s="93" t="s">
        <v>66</v>
      </c>
      <c r="G109" s="59">
        <v>9</v>
      </c>
      <c r="H109" s="25">
        <v>0</v>
      </c>
      <c r="I109" s="69">
        <v>11</v>
      </c>
      <c r="J109" s="61">
        <v>10</v>
      </c>
      <c r="K109" s="80">
        <v>0</v>
      </c>
      <c r="L109" s="81">
        <v>3</v>
      </c>
      <c r="M109" s="73">
        <v>0</v>
      </c>
      <c r="N109" s="74">
        <v>0</v>
      </c>
      <c r="O109" s="75">
        <v>12</v>
      </c>
      <c r="P109" s="76">
        <v>11</v>
      </c>
      <c r="Q109" s="68">
        <v>11</v>
      </c>
      <c r="R109" s="65">
        <v>13</v>
      </c>
      <c r="S109" s="148">
        <f>SUM(G109:R109)</f>
        <v>80</v>
      </c>
      <c r="AA109" s="12"/>
      <c r="AB109" s="12"/>
      <c r="AC109" s="12"/>
      <c r="AD109" s="12"/>
      <c r="AE109" s="12"/>
      <c r="AF109" s="12"/>
      <c r="AG109" s="12"/>
      <c r="AH109" s="12"/>
      <c r="AI109" s="12"/>
      <c r="AJ109" s="12"/>
      <c r="AK109" s="12"/>
      <c r="AL109" s="12"/>
    </row>
    <row r="110" spans="2:38" ht="14.25" customHeight="1" x14ac:dyDescent="0.25">
      <c r="B110" s="39">
        <v>13</v>
      </c>
      <c r="C110" s="118">
        <v>92</v>
      </c>
      <c r="D110" s="20" t="s">
        <v>87</v>
      </c>
      <c r="E110" s="34"/>
      <c r="F110" s="49" t="s">
        <v>49</v>
      </c>
      <c r="G110" s="50">
        <v>25</v>
      </c>
      <c r="H110" s="23">
        <v>22</v>
      </c>
      <c r="I110" s="69"/>
      <c r="J110" s="70"/>
      <c r="K110" s="82">
        <v>15</v>
      </c>
      <c r="L110" s="83">
        <v>0</v>
      </c>
      <c r="M110" s="73"/>
      <c r="N110" s="74"/>
      <c r="O110" s="75"/>
      <c r="P110" s="76"/>
      <c r="Q110" s="77"/>
      <c r="R110" s="78"/>
      <c r="S110" s="149">
        <f t="shared" si="4"/>
        <v>62</v>
      </c>
    </row>
    <row r="111" spans="2:38" ht="14.25" customHeight="1" x14ac:dyDescent="0.25">
      <c r="B111" s="39">
        <v>14</v>
      </c>
      <c r="C111" s="117">
        <v>97</v>
      </c>
      <c r="D111" s="94" t="s">
        <v>193</v>
      </c>
      <c r="E111" s="92"/>
      <c r="F111" s="93" t="s">
        <v>49</v>
      </c>
      <c r="G111" s="59"/>
      <c r="H111" s="25"/>
      <c r="I111" s="69"/>
      <c r="J111" s="70"/>
      <c r="K111" s="82">
        <v>25</v>
      </c>
      <c r="L111" s="83">
        <v>25</v>
      </c>
      <c r="M111" s="73"/>
      <c r="N111" s="74"/>
      <c r="O111" s="75"/>
      <c r="P111" s="76"/>
      <c r="Q111" s="68"/>
      <c r="R111" s="65"/>
      <c r="S111" s="148">
        <f t="shared" ref="S111:S117" si="6">SUM(G111:R111)</f>
        <v>50</v>
      </c>
    </row>
    <row r="112" spans="2:38" ht="14.25" customHeight="1" x14ac:dyDescent="0.25">
      <c r="B112" s="39">
        <v>15</v>
      </c>
      <c r="C112" s="119">
        <v>17</v>
      </c>
      <c r="D112" s="32" t="s">
        <v>52</v>
      </c>
      <c r="E112" s="92"/>
      <c r="F112" s="93" t="s">
        <v>49</v>
      </c>
      <c r="G112" s="59">
        <v>15</v>
      </c>
      <c r="H112" s="25">
        <v>13</v>
      </c>
      <c r="I112" s="69"/>
      <c r="J112" s="61"/>
      <c r="K112" s="80">
        <v>9</v>
      </c>
      <c r="L112" s="81">
        <v>9</v>
      </c>
      <c r="M112" s="73"/>
      <c r="N112" s="74"/>
      <c r="O112" s="66"/>
      <c r="P112" s="67"/>
      <c r="Q112" s="87"/>
      <c r="R112" s="88"/>
      <c r="S112" s="148">
        <f t="shared" si="6"/>
        <v>46</v>
      </c>
    </row>
    <row r="113" spans="2:38" ht="14.25" customHeight="1" x14ac:dyDescent="0.25">
      <c r="B113" s="39">
        <v>16</v>
      </c>
      <c r="C113" s="117">
        <v>64</v>
      </c>
      <c r="D113" s="94" t="s">
        <v>194</v>
      </c>
      <c r="E113" s="92"/>
      <c r="F113" s="93" t="s">
        <v>49</v>
      </c>
      <c r="G113" s="59"/>
      <c r="H113" s="25"/>
      <c r="I113" s="69"/>
      <c r="J113" s="70"/>
      <c r="K113" s="82">
        <v>20</v>
      </c>
      <c r="L113" s="83">
        <v>22</v>
      </c>
      <c r="M113" s="73"/>
      <c r="N113" s="74"/>
      <c r="O113" s="75"/>
      <c r="P113" s="76"/>
      <c r="Q113" s="68"/>
      <c r="R113" s="65"/>
      <c r="S113" s="148">
        <f t="shared" si="6"/>
        <v>42</v>
      </c>
    </row>
    <row r="114" spans="2:38" ht="14.25" customHeight="1" x14ac:dyDescent="0.25">
      <c r="B114" s="39">
        <v>17</v>
      </c>
      <c r="C114" s="117">
        <v>36</v>
      </c>
      <c r="D114" s="94" t="s">
        <v>195</v>
      </c>
      <c r="E114" s="92"/>
      <c r="F114" s="93" t="s">
        <v>49</v>
      </c>
      <c r="G114" s="59"/>
      <c r="H114" s="25"/>
      <c r="I114" s="69"/>
      <c r="J114" s="70"/>
      <c r="K114" s="82">
        <v>22</v>
      </c>
      <c r="L114" s="83">
        <v>18</v>
      </c>
      <c r="M114" s="73"/>
      <c r="N114" s="74"/>
      <c r="O114" s="75"/>
      <c r="P114" s="76"/>
      <c r="Q114" s="68"/>
      <c r="R114" s="65"/>
      <c r="S114" s="148">
        <f t="shared" si="6"/>
        <v>40</v>
      </c>
    </row>
    <row r="115" spans="2:38" ht="14.25" customHeight="1" x14ac:dyDescent="0.25">
      <c r="B115" s="39">
        <v>18</v>
      </c>
      <c r="C115" s="117">
        <v>11</v>
      </c>
      <c r="D115" s="94" t="s">
        <v>196</v>
      </c>
      <c r="E115" s="92"/>
      <c r="F115" s="93" t="s">
        <v>49</v>
      </c>
      <c r="G115" s="59"/>
      <c r="H115" s="25"/>
      <c r="I115" s="69"/>
      <c r="J115" s="70"/>
      <c r="K115" s="82">
        <v>18</v>
      </c>
      <c r="L115" s="83">
        <v>20</v>
      </c>
      <c r="M115" s="73"/>
      <c r="N115" s="74"/>
      <c r="O115" s="75"/>
      <c r="P115" s="76"/>
      <c r="Q115" s="68"/>
      <c r="R115" s="65"/>
      <c r="S115" s="148">
        <f t="shared" si="6"/>
        <v>38</v>
      </c>
      <c r="AJ115" t="s">
        <v>5</v>
      </c>
    </row>
    <row r="116" spans="2:38" ht="14.25" customHeight="1" x14ac:dyDescent="0.25">
      <c r="B116" s="39">
        <v>19</v>
      </c>
      <c r="C116" s="117">
        <v>39</v>
      </c>
      <c r="D116" s="94" t="s">
        <v>197</v>
      </c>
      <c r="E116" s="92"/>
      <c r="F116" s="93" t="s">
        <v>49</v>
      </c>
      <c r="G116" s="59"/>
      <c r="H116" s="25"/>
      <c r="I116" s="69"/>
      <c r="J116" s="70"/>
      <c r="K116" s="82">
        <v>16</v>
      </c>
      <c r="L116" s="83">
        <v>16</v>
      </c>
      <c r="M116" s="73"/>
      <c r="N116" s="74"/>
      <c r="O116" s="75"/>
      <c r="P116" s="76"/>
      <c r="Q116" s="68"/>
      <c r="R116" s="65"/>
      <c r="S116" s="148">
        <f t="shared" si="6"/>
        <v>32</v>
      </c>
    </row>
    <row r="117" spans="2:38" ht="14.25" customHeight="1" x14ac:dyDescent="0.25">
      <c r="B117" s="128">
        <v>20</v>
      </c>
      <c r="C117" s="117">
        <v>17</v>
      </c>
      <c r="D117" s="94" t="s">
        <v>91</v>
      </c>
      <c r="E117" s="13"/>
      <c r="F117" s="93" t="s">
        <v>54</v>
      </c>
      <c r="G117" s="59"/>
      <c r="H117" s="25"/>
      <c r="I117" s="69">
        <v>12</v>
      </c>
      <c r="J117" s="61">
        <v>11</v>
      </c>
      <c r="K117" s="80">
        <v>5</v>
      </c>
      <c r="L117" s="81">
        <v>4</v>
      </c>
      <c r="M117" s="73"/>
      <c r="N117" s="74"/>
      <c r="O117" s="75"/>
      <c r="P117" s="76"/>
      <c r="Q117" s="68"/>
      <c r="R117" s="65"/>
      <c r="S117" s="148">
        <f t="shared" si="6"/>
        <v>32</v>
      </c>
    </row>
    <row r="118" spans="2:38" ht="14.25" customHeight="1" x14ac:dyDescent="0.25">
      <c r="B118" s="39">
        <v>21</v>
      </c>
      <c r="C118" s="119">
        <v>711</v>
      </c>
      <c r="D118" s="129" t="s">
        <v>92</v>
      </c>
      <c r="E118" s="16"/>
      <c r="F118" s="93"/>
      <c r="G118" s="59"/>
      <c r="H118" s="25"/>
      <c r="I118" s="62">
        <v>15</v>
      </c>
      <c r="J118" s="61">
        <v>16</v>
      </c>
      <c r="K118" s="80"/>
      <c r="L118" s="81"/>
      <c r="M118" s="64"/>
      <c r="N118" s="65"/>
      <c r="O118" s="66"/>
      <c r="P118" s="67"/>
      <c r="Q118" s="87"/>
      <c r="R118" s="135"/>
      <c r="S118" s="148">
        <f t="shared" si="4"/>
        <v>31</v>
      </c>
      <c r="AJ118" t="s">
        <v>5</v>
      </c>
    </row>
    <row r="119" spans="2:38" ht="14.25" customHeight="1" x14ac:dyDescent="0.25">
      <c r="B119" s="39">
        <v>22</v>
      </c>
      <c r="C119" s="117">
        <v>194</v>
      </c>
      <c r="D119" s="17" t="s">
        <v>199</v>
      </c>
      <c r="E119" s="13"/>
      <c r="F119" s="56" t="s">
        <v>169</v>
      </c>
      <c r="G119" s="59"/>
      <c r="H119" s="25"/>
      <c r="I119" s="69"/>
      <c r="J119" s="70"/>
      <c r="K119" s="82">
        <v>11</v>
      </c>
      <c r="L119" s="83">
        <v>11</v>
      </c>
      <c r="M119" s="73"/>
      <c r="N119" s="74"/>
      <c r="O119" s="75"/>
      <c r="P119" s="76"/>
      <c r="Q119" s="68"/>
      <c r="R119" s="65"/>
      <c r="S119" s="148">
        <f>SUM(G119:R119)</f>
        <v>22</v>
      </c>
    </row>
    <row r="120" spans="2:38" ht="14.25" customHeight="1" thickBot="1" x14ac:dyDescent="0.3">
      <c r="B120" s="180">
        <v>23</v>
      </c>
      <c r="C120" s="179">
        <v>46</v>
      </c>
      <c r="D120" s="21" t="s">
        <v>198</v>
      </c>
      <c r="E120" s="37"/>
      <c r="F120" s="45" t="s">
        <v>49</v>
      </c>
      <c r="G120" s="181"/>
      <c r="H120" s="182"/>
      <c r="I120" s="183"/>
      <c r="J120" s="184"/>
      <c r="K120" s="185">
        <v>12</v>
      </c>
      <c r="L120" s="186">
        <v>0</v>
      </c>
      <c r="M120" s="187"/>
      <c r="N120" s="188"/>
      <c r="O120" s="189"/>
      <c r="P120" s="190"/>
      <c r="Q120" s="191"/>
      <c r="R120" s="192"/>
      <c r="S120" s="193">
        <f t="shared" ref="S120" si="7">SUM(G120:R120)</f>
        <v>12</v>
      </c>
    </row>
    <row r="121" spans="2:38" ht="14.25" customHeight="1" thickBot="1" x14ac:dyDescent="0.3">
      <c r="B121" s="5"/>
      <c r="C121" s="121"/>
      <c r="D121" s="4"/>
      <c r="E121" s="5"/>
      <c r="F121" s="5"/>
      <c r="G121" s="5"/>
      <c r="H121" s="5"/>
      <c r="I121" s="12"/>
      <c r="J121" s="12"/>
      <c r="K121" s="5"/>
      <c r="L121" s="5"/>
      <c r="M121" s="12"/>
      <c r="N121" s="12"/>
      <c r="O121" s="12"/>
      <c r="P121" s="12"/>
      <c r="Q121" s="12"/>
      <c r="R121" s="12"/>
      <c r="S121" s="151"/>
    </row>
    <row r="122" spans="2:38" ht="15.75" thickBot="1" x14ac:dyDescent="0.3">
      <c r="B122" s="54"/>
      <c r="C122" s="112" t="s">
        <v>33</v>
      </c>
      <c r="D122" s="6"/>
      <c r="E122" s="42"/>
      <c r="F122" s="54" t="s">
        <v>65</v>
      </c>
      <c r="G122" s="2" t="s">
        <v>31</v>
      </c>
      <c r="H122" s="3"/>
      <c r="I122" s="11" t="s">
        <v>60</v>
      </c>
      <c r="J122" s="11"/>
      <c r="K122" s="2" t="s">
        <v>31</v>
      </c>
      <c r="L122" s="3"/>
      <c r="M122" s="11" t="s">
        <v>28</v>
      </c>
      <c r="N122" s="11"/>
      <c r="O122" s="2" t="s">
        <v>228</v>
      </c>
      <c r="P122" s="3"/>
      <c r="Q122" s="2" t="s">
        <v>47</v>
      </c>
      <c r="R122" s="3"/>
      <c r="S122" s="140" t="s">
        <v>10</v>
      </c>
      <c r="AD122" s="1"/>
      <c r="AE122" s="1"/>
    </row>
    <row r="123" spans="2:38" x14ac:dyDescent="0.25">
      <c r="B123" s="44" t="s">
        <v>1</v>
      </c>
      <c r="C123" s="113" t="s">
        <v>4</v>
      </c>
      <c r="D123" s="101" t="s">
        <v>2</v>
      </c>
      <c r="E123" s="44" t="s">
        <v>3</v>
      </c>
      <c r="F123" s="53"/>
      <c r="G123" s="47" t="s">
        <v>157</v>
      </c>
      <c r="H123" s="48" t="s">
        <v>158</v>
      </c>
      <c r="I123" s="47" t="s">
        <v>157</v>
      </c>
      <c r="J123" s="48" t="s">
        <v>158</v>
      </c>
      <c r="K123" s="47" t="s">
        <v>157</v>
      </c>
      <c r="L123" s="48" t="s">
        <v>158</v>
      </c>
      <c r="M123" s="47" t="s">
        <v>157</v>
      </c>
      <c r="N123" s="48" t="s">
        <v>158</v>
      </c>
      <c r="O123" s="47" t="s">
        <v>157</v>
      </c>
      <c r="P123" s="48" t="s">
        <v>158</v>
      </c>
      <c r="Q123" s="47" t="s">
        <v>157</v>
      </c>
      <c r="R123" s="48" t="s">
        <v>158</v>
      </c>
      <c r="S123" s="141"/>
      <c r="AA123" s="12"/>
      <c r="AB123" s="12"/>
      <c r="AC123" s="12"/>
      <c r="AD123" s="12"/>
      <c r="AE123" s="12"/>
      <c r="AF123" s="12"/>
      <c r="AG123" s="12"/>
      <c r="AH123" s="12"/>
      <c r="AI123" s="12"/>
      <c r="AJ123" s="12"/>
      <c r="AK123" s="12"/>
      <c r="AL123" s="12"/>
    </row>
    <row r="124" spans="2:38" ht="3" customHeight="1" thickBot="1" x14ac:dyDescent="0.3">
      <c r="B124" s="104"/>
      <c r="C124" s="114"/>
      <c r="D124" s="105"/>
      <c r="E124" s="104"/>
      <c r="F124" s="103"/>
      <c r="G124" s="102"/>
      <c r="H124" s="106"/>
      <c r="I124" s="102"/>
      <c r="J124" s="106"/>
      <c r="K124" s="102"/>
      <c r="L124" s="106"/>
      <c r="M124" s="102"/>
      <c r="N124" s="106"/>
      <c r="O124" s="102"/>
      <c r="P124" s="106"/>
      <c r="Q124" s="102"/>
      <c r="R124" s="106"/>
      <c r="S124" s="142"/>
      <c r="AA124" s="12"/>
      <c r="AB124" s="12"/>
      <c r="AC124" s="12"/>
      <c r="AD124" s="12"/>
      <c r="AE124" s="12"/>
      <c r="AF124" s="12"/>
      <c r="AG124" s="12"/>
      <c r="AH124" s="12"/>
      <c r="AI124" s="12"/>
      <c r="AJ124" s="12"/>
      <c r="AK124" s="12"/>
      <c r="AL124" s="12"/>
    </row>
    <row r="125" spans="2:38" ht="3" hidden="1" customHeight="1" x14ac:dyDescent="0.25">
      <c r="B125" s="97"/>
      <c r="C125" s="115"/>
      <c r="D125" s="95"/>
      <c r="E125" s="96"/>
      <c r="F125" s="96"/>
      <c r="G125" s="98"/>
      <c r="H125" s="99"/>
      <c r="I125" s="96"/>
      <c r="J125" s="107"/>
      <c r="K125" s="98"/>
      <c r="L125" s="100"/>
      <c r="M125" s="96"/>
      <c r="N125" s="107"/>
      <c r="O125" s="98"/>
      <c r="P125" s="99"/>
      <c r="Q125" s="98"/>
      <c r="R125" s="96"/>
      <c r="S125" s="143"/>
      <c r="AA125" s="12"/>
      <c r="AB125" s="12"/>
      <c r="AC125" s="12"/>
      <c r="AD125" s="12"/>
      <c r="AE125" s="12"/>
      <c r="AF125" s="12"/>
      <c r="AG125" s="12"/>
      <c r="AH125" s="12"/>
      <c r="AI125" s="12"/>
      <c r="AJ125" s="12"/>
      <c r="AK125" s="12"/>
      <c r="AL125" s="12"/>
    </row>
    <row r="126" spans="2:38" ht="14.25" customHeight="1" x14ac:dyDescent="0.25">
      <c r="B126" s="38">
        <v>1</v>
      </c>
      <c r="C126" s="117">
        <v>100</v>
      </c>
      <c r="D126" s="94" t="s">
        <v>14</v>
      </c>
      <c r="E126" s="92" t="s">
        <v>38</v>
      </c>
      <c r="F126" s="43" t="s">
        <v>66</v>
      </c>
      <c r="G126" s="58">
        <v>22</v>
      </c>
      <c r="H126" s="24">
        <v>22</v>
      </c>
      <c r="I126" s="60">
        <v>25</v>
      </c>
      <c r="J126" s="61">
        <v>25</v>
      </c>
      <c r="K126" s="80">
        <v>15</v>
      </c>
      <c r="L126" s="81">
        <v>16</v>
      </c>
      <c r="M126" s="64">
        <v>25</v>
      </c>
      <c r="N126" s="65">
        <v>25</v>
      </c>
      <c r="O126" s="66">
        <v>25</v>
      </c>
      <c r="P126" s="67">
        <v>25</v>
      </c>
      <c r="Q126" s="68">
        <v>25</v>
      </c>
      <c r="R126" s="79">
        <v>25</v>
      </c>
      <c r="S126" s="148">
        <f t="shared" ref="S126:S138" si="8">SUM(G126:R126)</f>
        <v>275</v>
      </c>
    </row>
    <row r="127" spans="2:38" x14ac:dyDescent="0.25">
      <c r="B127" s="39">
        <v>2</v>
      </c>
      <c r="C127" s="117">
        <v>148</v>
      </c>
      <c r="D127" s="94" t="s">
        <v>29</v>
      </c>
      <c r="E127" s="92" t="s">
        <v>90</v>
      </c>
      <c r="F127" s="93" t="s">
        <v>66</v>
      </c>
      <c r="G127" s="59">
        <v>0</v>
      </c>
      <c r="H127" s="25">
        <v>16</v>
      </c>
      <c r="I127" s="69">
        <v>20</v>
      </c>
      <c r="J127" s="61">
        <v>20</v>
      </c>
      <c r="K127" s="80">
        <v>11</v>
      </c>
      <c r="L127" s="81">
        <v>13</v>
      </c>
      <c r="M127" s="73">
        <v>22</v>
      </c>
      <c r="N127" s="74">
        <v>22</v>
      </c>
      <c r="O127" s="75">
        <v>18</v>
      </c>
      <c r="P127" s="76">
        <v>16</v>
      </c>
      <c r="Q127" s="68">
        <v>20</v>
      </c>
      <c r="R127" s="65">
        <v>18</v>
      </c>
      <c r="S127" s="148">
        <f>SUM(G127:R127)</f>
        <v>196</v>
      </c>
    </row>
    <row r="128" spans="2:38" ht="14.25" customHeight="1" x14ac:dyDescent="0.25">
      <c r="B128" s="39">
        <v>3</v>
      </c>
      <c r="C128" s="117">
        <v>184</v>
      </c>
      <c r="D128" s="94" t="s">
        <v>37</v>
      </c>
      <c r="E128" s="92" t="s">
        <v>16</v>
      </c>
      <c r="F128" s="127" t="s">
        <v>66</v>
      </c>
      <c r="G128" s="58">
        <v>16</v>
      </c>
      <c r="H128" s="24">
        <v>20</v>
      </c>
      <c r="I128" s="69">
        <v>22</v>
      </c>
      <c r="J128" s="61">
        <v>16</v>
      </c>
      <c r="K128" s="80">
        <v>10</v>
      </c>
      <c r="L128" s="81">
        <v>12</v>
      </c>
      <c r="M128" s="73"/>
      <c r="N128" s="74"/>
      <c r="O128" s="75">
        <v>22</v>
      </c>
      <c r="P128" s="76">
        <v>22</v>
      </c>
      <c r="Q128" s="68">
        <v>22</v>
      </c>
      <c r="R128" s="65">
        <v>22</v>
      </c>
      <c r="S128" s="148">
        <f>SUM(G128:R128)</f>
        <v>184</v>
      </c>
    </row>
    <row r="129" spans="2:44" ht="14.25" customHeight="1" x14ac:dyDescent="0.25">
      <c r="B129" s="38">
        <v>4</v>
      </c>
      <c r="C129" s="117">
        <v>3</v>
      </c>
      <c r="D129" s="94" t="s">
        <v>39</v>
      </c>
      <c r="E129" s="92" t="s">
        <v>38</v>
      </c>
      <c r="F129" s="93" t="s">
        <v>66</v>
      </c>
      <c r="G129" s="59">
        <v>15</v>
      </c>
      <c r="H129" s="25">
        <v>15</v>
      </c>
      <c r="I129" s="69">
        <v>18</v>
      </c>
      <c r="J129" s="61">
        <v>18</v>
      </c>
      <c r="K129" s="80">
        <v>0</v>
      </c>
      <c r="L129" s="81">
        <v>11</v>
      </c>
      <c r="M129" s="73">
        <v>20</v>
      </c>
      <c r="N129" s="74">
        <v>20</v>
      </c>
      <c r="O129" s="75">
        <v>20</v>
      </c>
      <c r="P129" s="76">
        <v>18</v>
      </c>
      <c r="Q129" s="68">
        <v>18</v>
      </c>
      <c r="R129" s="65">
        <v>0</v>
      </c>
      <c r="S129" s="148">
        <f>SUM(G129:R129)</f>
        <v>173</v>
      </c>
      <c r="AA129" s="12"/>
      <c r="AB129" s="12"/>
      <c r="AC129" s="12"/>
      <c r="AD129" s="12"/>
      <c r="AE129" s="12"/>
      <c r="AF129" s="12"/>
      <c r="AG129" s="12"/>
      <c r="AH129" s="12"/>
      <c r="AI129" s="12"/>
      <c r="AJ129" s="12"/>
      <c r="AK129" s="12"/>
      <c r="AL129" s="12"/>
    </row>
    <row r="130" spans="2:44" ht="14.25" customHeight="1" x14ac:dyDescent="0.25">
      <c r="B130" s="39">
        <v>5</v>
      </c>
      <c r="C130" s="117">
        <v>8</v>
      </c>
      <c r="D130" s="94" t="s">
        <v>13</v>
      </c>
      <c r="E130" s="92" t="s">
        <v>19</v>
      </c>
      <c r="F130" s="93" t="s">
        <v>66</v>
      </c>
      <c r="G130" s="59">
        <v>18</v>
      </c>
      <c r="H130" s="25">
        <v>0</v>
      </c>
      <c r="I130" s="69">
        <v>0</v>
      </c>
      <c r="J130" s="61">
        <v>22</v>
      </c>
      <c r="K130" s="80"/>
      <c r="L130" s="81"/>
      <c r="M130" s="73"/>
      <c r="N130" s="74"/>
      <c r="O130" s="75">
        <v>16</v>
      </c>
      <c r="P130" s="76">
        <v>20</v>
      </c>
      <c r="Q130" s="68">
        <v>16</v>
      </c>
      <c r="R130" s="65">
        <v>20</v>
      </c>
      <c r="S130" s="148">
        <f>SUM(G130:R130)</f>
        <v>112</v>
      </c>
    </row>
    <row r="131" spans="2:44" ht="14.25" customHeight="1" x14ac:dyDescent="0.25">
      <c r="B131" s="38">
        <v>6</v>
      </c>
      <c r="C131" s="118">
        <v>92</v>
      </c>
      <c r="D131" s="20" t="s">
        <v>87</v>
      </c>
      <c r="E131" s="34"/>
      <c r="F131" s="49" t="s">
        <v>49</v>
      </c>
      <c r="G131" s="50">
        <v>25</v>
      </c>
      <c r="H131" s="23">
        <v>25</v>
      </c>
      <c r="I131" s="69"/>
      <c r="J131" s="70"/>
      <c r="K131" s="82">
        <v>16</v>
      </c>
      <c r="L131" s="83">
        <v>0</v>
      </c>
      <c r="M131" s="73"/>
      <c r="N131" s="74"/>
      <c r="O131" s="75"/>
      <c r="P131" s="76"/>
      <c r="Q131" s="77"/>
      <c r="R131" s="78"/>
      <c r="S131" s="149">
        <f t="shared" si="8"/>
        <v>66</v>
      </c>
      <c r="AA131" s="12"/>
      <c r="AB131" s="12"/>
      <c r="AC131" s="12"/>
      <c r="AD131" s="12"/>
      <c r="AE131" s="12"/>
      <c r="AF131" s="12"/>
      <c r="AG131" s="12"/>
      <c r="AH131" s="12"/>
      <c r="AI131" s="12"/>
      <c r="AJ131" s="12"/>
      <c r="AK131" s="12"/>
      <c r="AL131" s="12"/>
    </row>
    <row r="132" spans="2:44" ht="14.25" customHeight="1" x14ac:dyDescent="0.25">
      <c r="B132" s="38">
        <v>7</v>
      </c>
      <c r="C132" s="119">
        <v>17</v>
      </c>
      <c r="D132" s="32" t="s">
        <v>52</v>
      </c>
      <c r="E132" s="92"/>
      <c r="F132" s="93" t="s">
        <v>49</v>
      </c>
      <c r="G132" s="59">
        <v>20</v>
      </c>
      <c r="H132" s="25">
        <v>18</v>
      </c>
      <c r="I132" s="69"/>
      <c r="J132" s="84"/>
      <c r="K132" s="85">
        <v>12</v>
      </c>
      <c r="L132" s="86">
        <v>14</v>
      </c>
      <c r="M132" s="73"/>
      <c r="N132" s="74"/>
      <c r="O132" s="66"/>
      <c r="P132" s="67"/>
      <c r="Q132" s="87"/>
      <c r="R132" s="88"/>
      <c r="S132" s="148">
        <f t="shared" ref="S132:S137" si="9">SUM(G132:R132)</f>
        <v>64</v>
      </c>
      <c r="AA132" s="12"/>
      <c r="AB132" s="12"/>
      <c r="AC132" s="12"/>
      <c r="AD132" s="12"/>
      <c r="AE132" s="12"/>
      <c r="AF132" s="12"/>
      <c r="AG132" s="12"/>
      <c r="AH132" s="12"/>
      <c r="AI132" s="12"/>
      <c r="AJ132" s="12"/>
      <c r="AK132" s="12"/>
      <c r="AL132" s="12"/>
    </row>
    <row r="133" spans="2:44" ht="14.25" customHeight="1" x14ac:dyDescent="0.25">
      <c r="B133" s="39">
        <v>8</v>
      </c>
      <c r="C133" s="117">
        <v>17</v>
      </c>
      <c r="D133" s="94" t="s">
        <v>91</v>
      </c>
      <c r="E133" s="13"/>
      <c r="F133" s="93" t="s">
        <v>54</v>
      </c>
      <c r="G133" s="59"/>
      <c r="H133" s="25"/>
      <c r="I133" s="69">
        <v>16</v>
      </c>
      <c r="J133" s="61">
        <v>15</v>
      </c>
      <c r="K133" s="80">
        <v>9</v>
      </c>
      <c r="L133" s="81">
        <v>10</v>
      </c>
      <c r="M133" s="73"/>
      <c r="N133" s="74"/>
      <c r="O133" s="75"/>
      <c r="P133" s="76"/>
      <c r="Q133" s="68"/>
      <c r="R133" s="65"/>
      <c r="S133" s="148">
        <f t="shared" si="9"/>
        <v>50</v>
      </c>
      <c r="AJ133" t="s">
        <v>5</v>
      </c>
    </row>
    <row r="134" spans="2:44" ht="14.25" customHeight="1" x14ac:dyDescent="0.25">
      <c r="B134" s="39">
        <v>9</v>
      </c>
      <c r="C134" s="117">
        <v>64</v>
      </c>
      <c r="D134" s="94" t="s">
        <v>194</v>
      </c>
      <c r="E134" s="13"/>
      <c r="F134" s="93" t="s">
        <v>49</v>
      </c>
      <c r="G134" s="59"/>
      <c r="H134" s="25"/>
      <c r="I134" s="69"/>
      <c r="J134" s="70"/>
      <c r="K134" s="82">
        <v>22</v>
      </c>
      <c r="L134" s="83">
        <v>25</v>
      </c>
      <c r="M134" s="73"/>
      <c r="N134" s="74"/>
      <c r="O134" s="75"/>
      <c r="P134" s="76"/>
      <c r="Q134" s="68"/>
      <c r="R134" s="65"/>
      <c r="S134" s="148">
        <f t="shared" si="9"/>
        <v>47</v>
      </c>
    </row>
    <row r="135" spans="2:44" ht="14.25" customHeight="1" x14ac:dyDescent="0.25">
      <c r="B135" s="39">
        <v>10</v>
      </c>
      <c r="C135" s="117">
        <v>36</v>
      </c>
      <c r="D135" s="94" t="s">
        <v>195</v>
      </c>
      <c r="E135" s="13"/>
      <c r="F135" s="93" t="s">
        <v>49</v>
      </c>
      <c r="G135" s="59"/>
      <c r="H135" s="25"/>
      <c r="I135" s="69"/>
      <c r="J135" s="70"/>
      <c r="K135" s="82">
        <v>25</v>
      </c>
      <c r="L135" s="83">
        <v>20</v>
      </c>
      <c r="M135" s="73"/>
      <c r="N135" s="74"/>
      <c r="O135" s="75"/>
      <c r="P135" s="76"/>
      <c r="Q135" s="68"/>
      <c r="R135" s="65"/>
      <c r="S135" s="148">
        <f t="shared" si="9"/>
        <v>45</v>
      </c>
    </row>
    <row r="136" spans="2:44" ht="14.25" customHeight="1" x14ac:dyDescent="0.25">
      <c r="B136" s="39">
        <v>11</v>
      </c>
      <c r="C136" s="117">
        <v>11</v>
      </c>
      <c r="D136" s="94" t="s">
        <v>196</v>
      </c>
      <c r="E136" s="13"/>
      <c r="F136" s="93" t="s">
        <v>49</v>
      </c>
      <c r="G136" s="59"/>
      <c r="H136" s="25"/>
      <c r="I136" s="69"/>
      <c r="J136" s="70"/>
      <c r="K136" s="82">
        <v>20</v>
      </c>
      <c r="L136" s="83">
        <v>22</v>
      </c>
      <c r="M136" s="73"/>
      <c r="N136" s="74"/>
      <c r="O136" s="75"/>
      <c r="P136" s="76"/>
      <c r="Q136" s="68"/>
      <c r="R136" s="65"/>
      <c r="S136" s="148">
        <f t="shared" si="9"/>
        <v>42</v>
      </c>
    </row>
    <row r="137" spans="2:44" ht="14.25" customHeight="1" x14ac:dyDescent="0.25">
      <c r="B137" s="39">
        <v>12</v>
      </c>
      <c r="C137" s="117">
        <v>39</v>
      </c>
      <c r="D137" s="94" t="s">
        <v>197</v>
      </c>
      <c r="E137" s="13"/>
      <c r="F137" s="93" t="s">
        <v>49</v>
      </c>
      <c r="G137" s="59"/>
      <c r="H137" s="25"/>
      <c r="I137" s="69"/>
      <c r="J137" s="70"/>
      <c r="K137" s="82">
        <v>18</v>
      </c>
      <c r="L137" s="83">
        <v>18</v>
      </c>
      <c r="M137" s="73"/>
      <c r="N137" s="74"/>
      <c r="O137" s="75"/>
      <c r="P137" s="76"/>
      <c r="Q137" s="68"/>
      <c r="R137" s="65"/>
      <c r="S137" s="148">
        <f t="shared" si="9"/>
        <v>36</v>
      </c>
    </row>
    <row r="138" spans="2:44" ht="14.25" customHeight="1" x14ac:dyDescent="0.25">
      <c r="B138" s="39">
        <v>13</v>
      </c>
      <c r="C138" s="117">
        <v>194</v>
      </c>
      <c r="D138" s="94" t="s">
        <v>199</v>
      </c>
      <c r="E138" s="13"/>
      <c r="F138" s="93" t="s">
        <v>169</v>
      </c>
      <c r="G138" s="59"/>
      <c r="H138" s="25"/>
      <c r="I138" s="69"/>
      <c r="J138" s="70"/>
      <c r="K138" s="82">
        <v>13</v>
      </c>
      <c r="L138" s="83">
        <v>15</v>
      </c>
      <c r="M138" s="73"/>
      <c r="N138" s="74"/>
      <c r="O138" s="75"/>
      <c r="P138" s="76"/>
      <c r="Q138" s="68"/>
      <c r="R138" s="65"/>
      <c r="S138" s="148">
        <f t="shared" si="8"/>
        <v>28</v>
      </c>
    </row>
    <row r="139" spans="2:44" ht="14.25" customHeight="1" thickBot="1" x14ac:dyDescent="0.3">
      <c r="B139" s="180">
        <v>14</v>
      </c>
      <c r="C139" s="179">
        <v>46</v>
      </c>
      <c r="D139" s="21" t="s">
        <v>198</v>
      </c>
      <c r="E139" s="37"/>
      <c r="F139" s="45" t="s">
        <v>49</v>
      </c>
      <c r="G139" s="181"/>
      <c r="H139" s="182"/>
      <c r="I139" s="208"/>
      <c r="J139" s="194"/>
      <c r="K139" s="195">
        <v>14</v>
      </c>
      <c r="L139" s="196">
        <v>0</v>
      </c>
      <c r="M139" s="197"/>
      <c r="N139" s="192"/>
      <c r="O139" s="198"/>
      <c r="P139" s="199"/>
      <c r="Q139" s="191"/>
      <c r="R139" s="192"/>
      <c r="S139" s="193">
        <f>SUM(G139:R139)</f>
        <v>14</v>
      </c>
    </row>
    <row r="140" spans="2:44" ht="14.25" customHeight="1" x14ac:dyDescent="0.25">
      <c r="B140" s="207"/>
      <c r="C140" s="200"/>
      <c r="D140" s="4"/>
      <c r="E140" s="5"/>
      <c r="F140" s="5"/>
      <c r="G140" s="201"/>
      <c r="H140" s="202"/>
      <c r="I140" s="203"/>
      <c r="J140" s="203"/>
      <c r="K140" s="204"/>
      <c r="L140" s="204"/>
      <c r="M140" s="205"/>
      <c r="N140" s="205"/>
      <c r="O140" s="205"/>
      <c r="P140" s="205"/>
      <c r="Q140" s="205"/>
      <c r="R140" s="205"/>
      <c r="S140" s="206"/>
    </row>
    <row r="141" spans="2:44" ht="14.25" customHeight="1" x14ac:dyDescent="0.25">
      <c r="B141" s="207"/>
      <c r="C141" s="200"/>
      <c r="D141" s="4"/>
      <c r="E141" s="5"/>
      <c r="F141" s="5"/>
      <c r="G141" s="201"/>
      <c r="H141" s="202"/>
      <c r="I141" s="203"/>
      <c r="J141" s="203"/>
      <c r="K141" s="204"/>
      <c r="L141" s="204"/>
      <c r="M141" s="205"/>
      <c r="N141" s="205"/>
      <c r="O141" s="205"/>
      <c r="P141" s="205"/>
      <c r="Q141" s="205"/>
      <c r="R141" s="205"/>
      <c r="S141" s="206"/>
      <c r="AJ141" t="s">
        <v>5</v>
      </c>
    </row>
    <row r="142" spans="2:44" ht="15.75" thickBot="1" x14ac:dyDescent="0.3">
      <c r="B142" s="12"/>
      <c r="C142" s="111"/>
      <c r="D142" s="1"/>
      <c r="E142" s="12"/>
      <c r="F142" s="12"/>
      <c r="G142" s="1"/>
      <c r="H142" s="1"/>
      <c r="I142" s="1"/>
      <c r="J142" s="1"/>
      <c r="K142" s="1"/>
      <c r="L142" s="1"/>
      <c r="M142" s="4"/>
      <c r="N142" s="4"/>
      <c r="O142" s="4"/>
      <c r="P142" s="4"/>
      <c r="Q142" s="4"/>
      <c r="R142" s="4"/>
      <c r="S142" s="147"/>
      <c r="AA142" s="15"/>
      <c r="AB142" s="15"/>
      <c r="AC142" s="15"/>
      <c r="AD142" s="15"/>
      <c r="AE142" s="15"/>
      <c r="AF142" s="15"/>
      <c r="AG142" s="15"/>
      <c r="AH142" s="15"/>
      <c r="AI142" s="15"/>
      <c r="AJ142" s="15"/>
      <c r="AK142" s="15"/>
      <c r="AL142" s="15"/>
      <c r="AM142" s="15"/>
      <c r="AN142" s="15"/>
      <c r="AO142" s="15"/>
      <c r="AP142" s="15"/>
      <c r="AQ142" s="15"/>
      <c r="AR142" s="15"/>
    </row>
    <row r="143" spans="2:44" ht="15.75" thickBot="1" x14ac:dyDescent="0.3">
      <c r="B143" s="54"/>
      <c r="C143" s="112" t="s">
        <v>9</v>
      </c>
      <c r="D143" s="6"/>
      <c r="E143" s="42"/>
      <c r="F143" s="54" t="s">
        <v>65</v>
      </c>
      <c r="G143" s="2" t="s">
        <v>31</v>
      </c>
      <c r="H143" s="3"/>
      <c r="I143" s="11" t="s">
        <v>60</v>
      </c>
      <c r="J143" s="11"/>
      <c r="K143" s="2" t="s">
        <v>31</v>
      </c>
      <c r="L143" s="3"/>
      <c r="M143" s="11" t="s">
        <v>28</v>
      </c>
      <c r="N143" s="11"/>
      <c r="O143" s="2" t="s">
        <v>228</v>
      </c>
      <c r="P143" s="3"/>
      <c r="Q143" s="2" t="s">
        <v>47</v>
      </c>
      <c r="R143" s="3"/>
      <c r="S143" s="140" t="s">
        <v>10</v>
      </c>
      <c r="AD143" s="1"/>
      <c r="AE143" s="1"/>
    </row>
    <row r="144" spans="2:44" x14ac:dyDescent="0.25">
      <c r="B144" s="44" t="s">
        <v>1</v>
      </c>
      <c r="C144" s="113" t="s">
        <v>4</v>
      </c>
      <c r="D144" s="101" t="s">
        <v>2</v>
      </c>
      <c r="E144" s="44" t="s">
        <v>3</v>
      </c>
      <c r="F144" s="53"/>
      <c r="G144" s="47" t="s">
        <v>157</v>
      </c>
      <c r="H144" s="48" t="s">
        <v>158</v>
      </c>
      <c r="I144" s="47" t="s">
        <v>157</v>
      </c>
      <c r="J144" s="48" t="s">
        <v>158</v>
      </c>
      <c r="K144" s="47" t="s">
        <v>157</v>
      </c>
      <c r="L144" s="48" t="s">
        <v>158</v>
      </c>
      <c r="M144" s="47" t="s">
        <v>157</v>
      </c>
      <c r="N144" s="48" t="s">
        <v>158</v>
      </c>
      <c r="O144" s="47" t="s">
        <v>157</v>
      </c>
      <c r="P144" s="48" t="s">
        <v>158</v>
      </c>
      <c r="Q144" s="47" t="s">
        <v>157</v>
      </c>
      <c r="R144" s="48" t="s">
        <v>158</v>
      </c>
      <c r="S144" s="141"/>
      <c r="AA144" s="12"/>
      <c r="AB144" s="12"/>
      <c r="AC144" s="12"/>
      <c r="AD144" s="12"/>
      <c r="AE144" s="12"/>
      <c r="AF144" s="12"/>
      <c r="AG144" s="12"/>
      <c r="AH144" s="12"/>
      <c r="AI144" s="12"/>
      <c r="AJ144" s="12"/>
      <c r="AK144" s="12"/>
      <c r="AL144" s="12"/>
    </row>
    <row r="145" spans="2:38" ht="3" customHeight="1" thickBot="1" x14ac:dyDescent="0.3">
      <c r="B145" s="104"/>
      <c r="C145" s="114"/>
      <c r="D145" s="105"/>
      <c r="E145" s="104"/>
      <c r="F145" s="103"/>
      <c r="G145" s="102"/>
      <c r="H145" s="106"/>
      <c r="I145" s="102"/>
      <c r="J145" s="106"/>
      <c r="K145" s="102"/>
      <c r="L145" s="106"/>
      <c r="M145" s="102"/>
      <c r="N145" s="106"/>
      <c r="O145" s="102"/>
      <c r="P145" s="106"/>
      <c r="Q145" s="102"/>
      <c r="R145" s="106"/>
      <c r="S145" s="142"/>
      <c r="AA145" s="12"/>
      <c r="AB145" s="12"/>
      <c r="AC145" s="12"/>
      <c r="AD145" s="12"/>
      <c r="AE145" s="12"/>
      <c r="AF145" s="12"/>
      <c r="AG145" s="12"/>
      <c r="AH145" s="12"/>
      <c r="AI145" s="12"/>
      <c r="AJ145" s="12"/>
      <c r="AK145" s="12"/>
      <c r="AL145" s="12"/>
    </row>
    <row r="146" spans="2:38" ht="3" hidden="1" customHeight="1" x14ac:dyDescent="0.25">
      <c r="B146" s="97"/>
      <c r="C146" s="115"/>
      <c r="D146" s="95"/>
      <c r="E146" s="96"/>
      <c r="F146" s="96"/>
      <c r="G146" s="98"/>
      <c r="H146" s="99"/>
      <c r="I146" s="96"/>
      <c r="J146" s="107"/>
      <c r="K146" s="98"/>
      <c r="L146" s="100"/>
      <c r="M146" s="96"/>
      <c r="N146" s="107"/>
      <c r="O146" s="98"/>
      <c r="P146" s="99"/>
      <c r="Q146" s="98"/>
      <c r="R146" s="96"/>
      <c r="S146" s="143"/>
      <c r="AA146" s="12"/>
      <c r="AB146" s="12"/>
      <c r="AC146" s="12"/>
      <c r="AD146" s="12"/>
      <c r="AE146" s="12"/>
      <c r="AF146" s="12"/>
      <c r="AG146" s="12"/>
      <c r="AH146" s="12"/>
      <c r="AI146" s="12"/>
      <c r="AJ146" s="12"/>
      <c r="AK146" s="12"/>
      <c r="AL146" s="12"/>
    </row>
    <row r="147" spans="2:38" ht="14.25" customHeight="1" x14ac:dyDescent="0.25">
      <c r="B147" s="38">
        <v>1</v>
      </c>
      <c r="C147" s="118">
        <v>35</v>
      </c>
      <c r="D147" s="91" t="s">
        <v>11</v>
      </c>
      <c r="E147" s="92" t="s">
        <v>96</v>
      </c>
      <c r="F147" s="127" t="s">
        <v>66</v>
      </c>
      <c r="G147" s="58">
        <v>18</v>
      </c>
      <c r="H147" s="24">
        <v>18</v>
      </c>
      <c r="I147" s="69">
        <v>18</v>
      </c>
      <c r="J147" s="61">
        <v>20</v>
      </c>
      <c r="K147" s="62">
        <v>12</v>
      </c>
      <c r="L147" s="63">
        <v>13</v>
      </c>
      <c r="M147" s="73">
        <v>25</v>
      </c>
      <c r="N147" s="74">
        <v>25</v>
      </c>
      <c r="O147" s="75">
        <v>25</v>
      </c>
      <c r="P147" s="76">
        <v>25</v>
      </c>
      <c r="Q147" s="68">
        <v>25</v>
      </c>
      <c r="R147" s="65">
        <v>25</v>
      </c>
      <c r="S147" s="148">
        <f>SUM(G147:R147)</f>
        <v>249</v>
      </c>
    </row>
    <row r="148" spans="2:38" ht="14.25" customHeight="1" x14ac:dyDescent="0.25">
      <c r="B148" s="51">
        <v>2</v>
      </c>
      <c r="C148" s="116">
        <v>71</v>
      </c>
      <c r="D148" s="123" t="s">
        <v>43</v>
      </c>
      <c r="E148" s="122" t="s">
        <v>97</v>
      </c>
      <c r="F148" s="55" t="s">
        <v>66</v>
      </c>
      <c r="G148" s="57">
        <v>15</v>
      </c>
      <c r="H148" s="22">
        <v>14</v>
      </c>
      <c r="I148" s="69">
        <v>15</v>
      </c>
      <c r="J148" s="70">
        <v>14</v>
      </c>
      <c r="K148" s="71">
        <v>13</v>
      </c>
      <c r="L148" s="72">
        <v>14</v>
      </c>
      <c r="M148" s="73">
        <v>22</v>
      </c>
      <c r="N148" s="74">
        <v>22</v>
      </c>
      <c r="O148" s="75">
        <v>18</v>
      </c>
      <c r="P148" s="76">
        <v>22</v>
      </c>
      <c r="Q148" s="77">
        <v>22</v>
      </c>
      <c r="R148" s="74">
        <v>22</v>
      </c>
      <c r="S148" s="149">
        <f>SUM(G148:R148)</f>
        <v>213</v>
      </c>
      <c r="AA148" s="12"/>
      <c r="AB148" s="12"/>
      <c r="AC148" s="12"/>
      <c r="AD148" s="12"/>
      <c r="AE148" s="12"/>
      <c r="AF148" s="12"/>
      <c r="AG148" s="12"/>
      <c r="AH148" s="12"/>
      <c r="AI148" s="12"/>
      <c r="AJ148" s="12"/>
      <c r="AK148" s="12"/>
      <c r="AL148" s="12"/>
    </row>
    <row r="149" spans="2:38" ht="14.25" customHeight="1" x14ac:dyDescent="0.25">
      <c r="B149" s="38">
        <v>3</v>
      </c>
      <c r="C149" s="117">
        <v>7</v>
      </c>
      <c r="D149" s="94" t="s">
        <v>93</v>
      </c>
      <c r="E149" s="92" t="s">
        <v>90</v>
      </c>
      <c r="F149" s="93" t="s">
        <v>66</v>
      </c>
      <c r="G149" s="58">
        <v>13</v>
      </c>
      <c r="H149" s="24">
        <v>13</v>
      </c>
      <c r="I149" s="69">
        <v>14</v>
      </c>
      <c r="J149" s="61">
        <v>18</v>
      </c>
      <c r="K149" s="80">
        <v>7</v>
      </c>
      <c r="L149" s="81">
        <v>7</v>
      </c>
      <c r="M149" s="73">
        <v>18</v>
      </c>
      <c r="N149" s="74">
        <v>20</v>
      </c>
      <c r="O149" s="75">
        <v>20</v>
      </c>
      <c r="P149" s="76">
        <v>20</v>
      </c>
      <c r="Q149" s="68">
        <v>16</v>
      </c>
      <c r="R149" s="65">
        <v>16</v>
      </c>
      <c r="S149" s="148">
        <f>SUM(G149:R149)</f>
        <v>182</v>
      </c>
    </row>
    <row r="150" spans="2:38" ht="14.25" customHeight="1" x14ac:dyDescent="0.25">
      <c r="B150" s="39">
        <v>4</v>
      </c>
      <c r="C150" s="119">
        <v>17</v>
      </c>
      <c r="D150" s="129" t="s">
        <v>27</v>
      </c>
      <c r="E150" s="137" t="s">
        <v>89</v>
      </c>
      <c r="F150" s="93" t="s">
        <v>66</v>
      </c>
      <c r="G150" s="59">
        <v>8</v>
      </c>
      <c r="H150" s="25">
        <v>9</v>
      </c>
      <c r="I150" s="62">
        <v>13</v>
      </c>
      <c r="J150" s="61">
        <v>12</v>
      </c>
      <c r="K150" s="80">
        <v>4</v>
      </c>
      <c r="L150" s="81">
        <v>4</v>
      </c>
      <c r="M150" s="64">
        <v>20</v>
      </c>
      <c r="N150" s="65">
        <v>18</v>
      </c>
      <c r="O150" s="66">
        <v>22</v>
      </c>
      <c r="P150" s="67">
        <v>18</v>
      </c>
      <c r="Q150" s="87">
        <v>20</v>
      </c>
      <c r="R150" s="135">
        <v>20</v>
      </c>
      <c r="S150" s="148">
        <f>SUM(G150:R150)</f>
        <v>168</v>
      </c>
    </row>
    <row r="151" spans="2:38" ht="14.25" customHeight="1" x14ac:dyDescent="0.25">
      <c r="B151" s="128">
        <v>5</v>
      </c>
      <c r="C151" s="117">
        <v>394</v>
      </c>
      <c r="D151" s="94" t="s">
        <v>18</v>
      </c>
      <c r="E151" s="92" t="s">
        <v>17</v>
      </c>
      <c r="F151" s="93" t="s">
        <v>66</v>
      </c>
      <c r="G151" s="59">
        <v>10</v>
      </c>
      <c r="H151" s="25">
        <v>10</v>
      </c>
      <c r="I151" s="69">
        <v>12</v>
      </c>
      <c r="J151" s="61">
        <v>11</v>
      </c>
      <c r="K151" s="80">
        <v>5</v>
      </c>
      <c r="L151" s="81">
        <v>5</v>
      </c>
      <c r="M151" s="73">
        <v>16</v>
      </c>
      <c r="N151" s="74">
        <v>16</v>
      </c>
      <c r="O151" s="75">
        <v>16</v>
      </c>
      <c r="P151" s="76">
        <v>16</v>
      </c>
      <c r="Q151" s="68">
        <v>18</v>
      </c>
      <c r="R151" s="65">
        <v>18</v>
      </c>
      <c r="S151" s="148">
        <f>SUM(G151:R151)</f>
        <v>153</v>
      </c>
    </row>
    <row r="152" spans="2:38" ht="14.25" customHeight="1" x14ac:dyDescent="0.25">
      <c r="B152" s="39">
        <v>6</v>
      </c>
      <c r="C152" s="117">
        <v>1</v>
      </c>
      <c r="D152" s="94" t="s">
        <v>46</v>
      </c>
      <c r="E152" s="92"/>
      <c r="F152" s="127" t="s">
        <v>49</v>
      </c>
      <c r="G152" s="58">
        <v>25</v>
      </c>
      <c r="H152" s="24">
        <v>25</v>
      </c>
      <c r="I152" s="60">
        <v>25</v>
      </c>
      <c r="J152" s="61">
        <v>25</v>
      </c>
      <c r="K152" s="80">
        <v>14</v>
      </c>
      <c r="L152" s="81">
        <v>15</v>
      </c>
      <c r="M152" s="64"/>
      <c r="N152" s="65"/>
      <c r="O152" s="66"/>
      <c r="P152" s="67"/>
      <c r="Q152" s="68"/>
      <c r="R152" s="79"/>
      <c r="S152" s="148">
        <f t="shared" ref="S152:S175" si="10">SUM(G152:R152)</f>
        <v>129</v>
      </c>
    </row>
    <row r="153" spans="2:38" ht="14.25" customHeight="1" x14ac:dyDescent="0.25">
      <c r="B153" s="39">
        <v>7</v>
      </c>
      <c r="C153" s="117">
        <v>777</v>
      </c>
      <c r="D153" s="94" t="s">
        <v>55</v>
      </c>
      <c r="E153" s="92"/>
      <c r="F153" s="93" t="s">
        <v>53</v>
      </c>
      <c r="G153" s="59">
        <v>14</v>
      </c>
      <c r="H153" s="25">
        <v>12</v>
      </c>
      <c r="I153" s="69">
        <v>20</v>
      </c>
      <c r="J153" s="61">
        <v>15</v>
      </c>
      <c r="K153" s="80">
        <v>11</v>
      </c>
      <c r="L153" s="81">
        <v>9</v>
      </c>
      <c r="M153" s="73"/>
      <c r="N153" s="74"/>
      <c r="O153" s="75"/>
      <c r="P153" s="76"/>
      <c r="Q153" s="68"/>
      <c r="R153" s="65"/>
      <c r="S153" s="148">
        <f t="shared" si="10"/>
        <v>81</v>
      </c>
    </row>
    <row r="154" spans="2:38" ht="14.25" customHeight="1" x14ac:dyDescent="0.25">
      <c r="B154" s="38">
        <v>8</v>
      </c>
      <c r="C154" s="117">
        <v>148</v>
      </c>
      <c r="D154" s="94" t="s">
        <v>20</v>
      </c>
      <c r="E154" s="92" t="s">
        <v>89</v>
      </c>
      <c r="F154" s="93" t="s">
        <v>66</v>
      </c>
      <c r="G154" s="59">
        <v>7</v>
      </c>
      <c r="H154" s="25">
        <v>8</v>
      </c>
      <c r="I154" s="69"/>
      <c r="J154" s="61"/>
      <c r="K154" s="80">
        <v>2</v>
      </c>
      <c r="L154" s="81">
        <v>1</v>
      </c>
      <c r="M154" s="73"/>
      <c r="N154" s="74"/>
      <c r="O154" s="75">
        <v>13</v>
      </c>
      <c r="P154" s="76">
        <v>14</v>
      </c>
      <c r="Q154" s="68">
        <v>15</v>
      </c>
      <c r="R154" s="65">
        <v>15</v>
      </c>
      <c r="S154" s="148">
        <f>SUM(G154:R154)</f>
        <v>75</v>
      </c>
      <c r="AA154" s="12"/>
      <c r="AB154" s="12"/>
      <c r="AC154" s="12"/>
      <c r="AD154" s="12"/>
      <c r="AE154" s="12"/>
      <c r="AF154" s="12"/>
      <c r="AG154" s="12"/>
      <c r="AH154" s="12"/>
      <c r="AI154" s="12"/>
      <c r="AJ154" s="12"/>
      <c r="AK154" s="12"/>
      <c r="AL154" s="12"/>
    </row>
    <row r="155" spans="2:38" ht="14.25" customHeight="1" x14ac:dyDescent="0.25">
      <c r="B155" s="39">
        <v>9</v>
      </c>
      <c r="C155" s="117">
        <v>813</v>
      </c>
      <c r="D155" s="94" t="s">
        <v>104</v>
      </c>
      <c r="E155" s="92" t="s">
        <v>89</v>
      </c>
      <c r="F155" s="93" t="s">
        <v>66</v>
      </c>
      <c r="G155" s="58">
        <v>9</v>
      </c>
      <c r="H155" s="24">
        <v>11</v>
      </c>
      <c r="I155" s="69">
        <v>16</v>
      </c>
      <c r="J155" s="70">
        <v>16</v>
      </c>
      <c r="K155" s="71">
        <v>6</v>
      </c>
      <c r="L155" s="72">
        <v>6</v>
      </c>
      <c r="M155" s="73"/>
      <c r="N155" s="74"/>
      <c r="O155" s="75"/>
      <c r="P155" s="76"/>
      <c r="Q155" s="77"/>
      <c r="R155" s="78"/>
      <c r="S155" s="148">
        <f t="shared" si="10"/>
        <v>64</v>
      </c>
    </row>
    <row r="156" spans="2:38" ht="14.25" customHeight="1" x14ac:dyDescent="0.25">
      <c r="B156" s="128">
        <v>10</v>
      </c>
      <c r="C156" s="117">
        <v>20</v>
      </c>
      <c r="D156" s="94" t="s">
        <v>56</v>
      </c>
      <c r="E156" s="92"/>
      <c r="F156" s="93" t="s">
        <v>49</v>
      </c>
      <c r="G156" s="59">
        <v>22</v>
      </c>
      <c r="H156" s="25">
        <v>20</v>
      </c>
      <c r="I156" s="69"/>
      <c r="J156" s="61"/>
      <c r="K156" s="80">
        <v>0</v>
      </c>
      <c r="L156" s="81">
        <v>12</v>
      </c>
      <c r="M156" s="73"/>
      <c r="N156" s="74"/>
      <c r="O156" s="75"/>
      <c r="P156" s="76"/>
      <c r="Q156" s="68"/>
      <c r="R156" s="65"/>
      <c r="S156" s="148">
        <f>SUM(G156:R156)</f>
        <v>54</v>
      </c>
    </row>
    <row r="157" spans="2:38" ht="14.25" customHeight="1" x14ac:dyDescent="0.25">
      <c r="B157" s="128">
        <v>11</v>
      </c>
      <c r="C157" s="119">
        <v>4</v>
      </c>
      <c r="D157" s="32" t="s">
        <v>94</v>
      </c>
      <c r="E157" s="92" t="s">
        <v>19</v>
      </c>
      <c r="F157" s="93" t="s">
        <v>66</v>
      </c>
      <c r="G157" s="59">
        <v>6</v>
      </c>
      <c r="H157" s="25">
        <v>6</v>
      </c>
      <c r="I157" s="69">
        <v>11</v>
      </c>
      <c r="J157" s="61">
        <v>10</v>
      </c>
      <c r="K157" s="80">
        <v>3</v>
      </c>
      <c r="L157" s="81">
        <v>3</v>
      </c>
      <c r="M157" s="64"/>
      <c r="N157" s="65"/>
      <c r="O157" s="66">
        <v>14</v>
      </c>
      <c r="P157" s="67">
        <v>0</v>
      </c>
      <c r="Q157" s="68"/>
      <c r="R157" s="178"/>
      <c r="S157" s="148">
        <f>SUM(G157:R157)</f>
        <v>53</v>
      </c>
    </row>
    <row r="158" spans="2:38" ht="14.25" customHeight="1" x14ac:dyDescent="0.25">
      <c r="B158" s="39">
        <v>12</v>
      </c>
      <c r="C158" s="119">
        <v>595</v>
      </c>
      <c r="D158" s="129" t="s">
        <v>211</v>
      </c>
      <c r="E158" s="137"/>
      <c r="F158" s="93" t="s">
        <v>200</v>
      </c>
      <c r="G158" s="59"/>
      <c r="H158" s="25"/>
      <c r="I158" s="62"/>
      <c r="J158" s="61"/>
      <c r="K158" s="80">
        <v>22</v>
      </c>
      <c r="L158" s="81">
        <v>25</v>
      </c>
      <c r="M158" s="64"/>
      <c r="N158" s="65"/>
      <c r="O158" s="66"/>
      <c r="P158" s="67"/>
      <c r="Q158" s="87"/>
      <c r="R158" s="135"/>
      <c r="S158" s="148">
        <f>SUM(G158:R158)</f>
        <v>47</v>
      </c>
    </row>
    <row r="159" spans="2:38" ht="14.25" customHeight="1" x14ac:dyDescent="0.25">
      <c r="B159" s="38">
        <v>13</v>
      </c>
      <c r="C159" s="119">
        <v>232</v>
      </c>
      <c r="D159" s="129" t="s">
        <v>201</v>
      </c>
      <c r="E159" s="137"/>
      <c r="F159" s="93" t="s">
        <v>202</v>
      </c>
      <c r="G159" s="59"/>
      <c r="H159" s="25"/>
      <c r="I159" s="62"/>
      <c r="J159" s="61"/>
      <c r="K159" s="80">
        <v>25</v>
      </c>
      <c r="L159" s="81">
        <v>22</v>
      </c>
      <c r="M159" s="64"/>
      <c r="N159" s="65"/>
      <c r="O159" s="66"/>
      <c r="P159" s="67"/>
      <c r="Q159" s="87"/>
      <c r="R159" s="135"/>
      <c r="S159" s="148">
        <f>SUM(G159:R159)</f>
        <v>47</v>
      </c>
      <c r="AA159" s="12"/>
      <c r="AB159" s="12"/>
      <c r="AC159" s="12"/>
      <c r="AD159" s="12"/>
      <c r="AE159" s="12"/>
      <c r="AF159" s="12"/>
      <c r="AG159" s="12"/>
      <c r="AH159" s="12"/>
      <c r="AI159" s="12"/>
      <c r="AJ159" s="12"/>
      <c r="AK159" s="12"/>
      <c r="AL159" s="12"/>
    </row>
    <row r="160" spans="2:38" ht="14.25" customHeight="1" x14ac:dyDescent="0.25">
      <c r="B160" s="128">
        <v>14</v>
      </c>
      <c r="C160" s="117">
        <v>224</v>
      </c>
      <c r="D160" s="94" t="s">
        <v>99</v>
      </c>
      <c r="E160" s="92"/>
      <c r="F160" s="93" t="s">
        <v>82</v>
      </c>
      <c r="G160" s="59"/>
      <c r="H160" s="25"/>
      <c r="I160" s="69">
        <v>22</v>
      </c>
      <c r="J160" s="70">
        <v>22</v>
      </c>
      <c r="K160" s="82"/>
      <c r="L160" s="83"/>
      <c r="M160" s="73"/>
      <c r="N160" s="74"/>
      <c r="O160" s="75"/>
      <c r="P160" s="76"/>
      <c r="Q160" s="68"/>
      <c r="R160" s="65"/>
      <c r="S160" s="148">
        <f t="shared" si="10"/>
        <v>44</v>
      </c>
    </row>
    <row r="161" spans="2:38" ht="14.25" customHeight="1" x14ac:dyDescent="0.25">
      <c r="B161" s="38">
        <v>15</v>
      </c>
      <c r="C161" s="117">
        <v>64</v>
      </c>
      <c r="D161" s="94" t="s">
        <v>50</v>
      </c>
      <c r="E161" s="13"/>
      <c r="F161" s="127" t="s">
        <v>49</v>
      </c>
      <c r="G161" s="58">
        <v>20</v>
      </c>
      <c r="H161" s="24">
        <v>22</v>
      </c>
      <c r="I161" s="62"/>
      <c r="J161" s="61"/>
      <c r="K161" s="62"/>
      <c r="L161" s="63"/>
      <c r="M161" s="64"/>
      <c r="N161" s="65"/>
      <c r="O161" s="66"/>
      <c r="P161" s="67"/>
      <c r="Q161" s="68"/>
      <c r="R161" s="79"/>
      <c r="S161" s="148">
        <f t="shared" si="10"/>
        <v>42</v>
      </c>
      <c r="AA161" s="12"/>
      <c r="AB161" s="12"/>
      <c r="AC161" s="12"/>
      <c r="AD161" s="12"/>
      <c r="AE161" s="12"/>
      <c r="AF161" s="12"/>
      <c r="AG161" s="12"/>
      <c r="AH161" s="12"/>
      <c r="AI161" s="12"/>
      <c r="AJ161" s="12"/>
      <c r="AK161" s="12"/>
      <c r="AL161" s="12"/>
    </row>
    <row r="162" spans="2:38" ht="14.25" customHeight="1" x14ac:dyDescent="0.25">
      <c r="B162" s="38">
        <v>16</v>
      </c>
      <c r="C162" s="119">
        <v>97</v>
      </c>
      <c r="D162" s="129" t="s">
        <v>203</v>
      </c>
      <c r="E162" s="137"/>
      <c r="F162" s="93" t="s">
        <v>102</v>
      </c>
      <c r="G162" s="59"/>
      <c r="H162" s="25"/>
      <c r="I162" s="62"/>
      <c r="J162" s="61"/>
      <c r="K162" s="80">
        <v>20</v>
      </c>
      <c r="L162" s="81">
        <v>20</v>
      </c>
      <c r="M162" s="64"/>
      <c r="N162" s="65"/>
      <c r="O162" s="66"/>
      <c r="P162" s="67"/>
      <c r="Q162" s="68"/>
      <c r="R162" s="67"/>
      <c r="S162" s="148">
        <f>SUM(G162:R162)</f>
        <v>40</v>
      </c>
      <c r="AA162" s="12"/>
      <c r="AB162" s="12"/>
      <c r="AC162" s="12"/>
      <c r="AD162" s="12"/>
      <c r="AE162" s="12"/>
      <c r="AF162" s="12"/>
      <c r="AG162" s="12"/>
      <c r="AH162" s="12"/>
      <c r="AI162" s="12"/>
      <c r="AJ162" s="12"/>
      <c r="AK162" s="12"/>
      <c r="AL162" s="12"/>
    </row>
    <row r="163" spans="2:38" ht="14.25" customHeight="1" x14ac:dyDescent="0.25">
      <c r="B163" s="128">
        <v>17</v>
      </c>
      <c r="C163" s="118">
        <v>50</v>
      </c>
      <c r="D163" s="20" t="s">
        <v>51</v>
      </c>
      <c r="E163" s="34"/>
      <c r="F163" s="49" t="s">
        <v>49</v>
      </c>
      <c r="G163" s="50">
        <v>12</v>
      </c>
      <c r="H163" s="23">
        <v>16</v>
      </c>
      <c r="I163" s="69"/>
      <c r="J163" s="70"/>
      <c r="K163" s="82">
        <v>10</v>
      </c>
      <c r="L163" s="83">
        <v>0</v>
      </c>
      <c r="M163" s="73"/>
      <c r="N163" s="74"/>
      <c r="O163" s="75"/>
      <c r="P163" s="76"/>
      <c r="Q163" s="77"/>
      <c r="R163" s="78"/>
      <c r="S163" s="149">
        <f>SUM(G163:R163)</f>
        <v>38</v>
      </c>
    </row>
    <row r="164" spans="2:38" ht="14.25" customHeight="1" x14ac:dyDescent="0.25">
      <c r="B164" s="128">
        <v>18</v>
      </c>
      <c r="C164" s="119">
        <v>21</v>
      </c>
      <c r="D164" s="129" t="s">
        <v>204</v>
      </c>
      <c r="E164" s="137"/>
      <c r="F164" s="93" t="s">
        <v>169</v>
      </c>
      <c r="G164" s="59"/>
      <c r="H164" s="25"/>
      <c r="I164" s="62"/>
      <c r="J164" s="61"/>
      <c r="K164" s="80">
        <v>16</v>
      </c>
      <c r="L164" s="81">
        <v>18</v>
      </c>
      <c r="M164" s="64"/>
      <c r="N164" s="65"/>
      <c r="O164" s="66"/>
      <c r="P164" s="67"/>
      <c r="Q164" s="87"/>
      <c r="R164" s="135"/>
      <c r="S164" s="148">
        <f>SUM(G164:R164)</f>
        <v>34</v>
      </c>
    </row>
    <row r="165" spans="2:38" x14ac:dyDescent="0.25">
      <c r="B165" s="39">
        <v>19</v>
      </c>
      <c r="C165" s="119">
        <v>67</v>
      </c>
      <c r="D165" s="129" t="s">
        <v>205</v>
      </c>
      <c r="E165" s="137"/>
      <c r="F165" s="93" t="s">
        <v>202</v>
      </c>
      <c r="G165" s="59"/>
      <c r="H165" s="25"/>
      <c r="I165" s="62"/>
      <c r="J165" s="61"/>
      <c r="K165" s="80">
        <v>15</v>
      </c>
      <c r="L165" s="81">
        <v>16</v>
      </c>
      <c r="M165" s="64"/>
      <c r="N165" s="65"/>
      <c r="O165" s="66"/>
      <c r="P165" s="67"/>
      <c r="Q165" s="87"/>
      <c r="R165" s="135"/>
      <c r="S165" s="148">
        <f>SUM(G165:R165)</f>
        <v>31</v>
      </c>
    </row>
    <row r="166" spans="2:38" x14ac:dyDescent="0.25">
      <c r="B166" s="128">
        <v>20</v>
      </c>
      <c r="C166" s="117">
        <v>6</v>
      </c>
      <c r="D166" s="94" t="s">
        <v>58</v>
      </c>
      <c r="E166" s="92"/>
      <c r="F166" s="127" t="s">
        <v>49</v>
      </c>
      <c r="G166" s="58">
        <v>16</v>
      </c>
      <c r="H166" s="24">
        <v>15</v>
      </c>
      <c r="I166" s="62"/>
      <c r="J166" s="61"/>
      <c r="K166" s="80"/>
      <c r="L166" s="81"/>
      <c r="M166" s="64"/>
      <c r="N166" s="65"/>
      <c r="O166" s="66"/>
      <c r="P166" s="67"/>
      <c r="Q166" s="68"/>
      <c r="R166" s="67"/>
      <c r="S166" s="148">
        <f t="shared" si="10"/>
        <v>31</v>
      </c>
    </row>
    <row r="167" spans="2:38" ht="14.25" customHeight="1" x14ac:dyDescent="0.25">
      <c r="B167" s="128">
        <v>21</v>
      </c>
      <c r="C167" s="119">
        <v>66</v>
      </c>
      <c r="D167" s="129" t="s">
        <v>225</v>
      </c>
      <c r="E167" s="137" t="s">
        <v>226</v>
      </c>
      <c r="F167" s="93" t="s">
        <v>54</v>
      </c>
      <c r="G167" s="59"/>
      <c r="H167" s="25"/>
      <c r="I167" s="71"/>
      <c r="J167" s="70"/>
      <c r="K167" s="82"/>
      <c r="L167" s="83"/>
      <c r="M167" s="73"/>
      <c r="N167" s="74"/>
      <c r="O167" s="75">
        <v>15</v>
      </c>
      <c r="P167" s="76">
        <v>15</v>
      </c>
      <c r="Q167" s="68"/>
      <c r="R167" s="67"/>
      <c r="S167" s="148">
        <f t="shared" si="10"/>
        <v>30</v>
      </c>
    </row>
    <row r="168" spans="2:38" ht="14.25" customHeight="1" x14ac:dyDescent="0.25">
      <c r="B168" s="39">
        <v>22</v>
      </c>
      <c r="C168" s="119">
        <v>2</v>
      </c>
      <c r="D168" s="129" t="s">
        <v>206</v>
      </c>
      <c r="E168" s="137"/>
      <c r="F168" s="93" t="s">
        <v>207</v>
      </c>
      <c r="G168" s="59"/>
      <c r="H168" s="25"/>
      <c r="I168" s="71"/>
      <c r="J168" s="70"/>
      <c r="K168" s="82">
        <v>18</v>
      </c>
      <c r="L168" s="83">
        <v>10</v>
      </c>
      <c r="M168" s="73"/>
      <c r="N168" s="74"/>
      <c r="O168" s="75"/>
      <c r="P168" s="76"/>
      <c r="Q168" s="68"/>
      <c r="R168" s="67"/>
      <c r="S168" s="148">
        <f>SUM(G168:R168)</f>
        <v>28</v>
      </c>
    </row>
    <row r="169" spans="2:38" ht="14.25" customHeight="1" x14ac:dyDescent="0.25">
      <c r="B169" s="39">
        <v>23</v>
      </c>
      <c r="C169" s="117">
        <v>75</v>
      </c>
      <c r="D169" s="94" t="s">
        <v>30</v>
      </c>
      <c r="E169" s="92" t="s">
        <v>98</v>
      </c>
      <c r="F169" s="93" t="s">
        <v>66</v>
      </c>
      <c r="G169" s="59">
        <v>4</v>
      </c>
      <c r="H169" s="25">
        <v>5</v>
      </c>
      <c r="I169" s="69">
        <v>8</v>
      </c>
      <c r="J169" s="61">
        <v>8</v>
      </c>
      <c r="K169" s="80"/>
      <c r="L169" s="81"/>
      <c r="M169" s="73"/>
      <c r="N169" s="74"/>
      <c r="O169" s="75"/>
      <c r="P169" s="76"/>
      <c r="Q169" s="68"/>
      <c r="R169" s="65"/>
      <c r="S169" s="148">
        <f t="shared" si="10"/>
        <v>25</v>
      </c>
      <c r="AJ169" t="s">
        <v>5</v>
      </c>
    </row>
    <row r="170" spans="2:38" ht="14.25" customHeight="1" x14ac:dyDescent="0.25">
      <c r="B170" s="128">
        <v>24</v>
      </c>
      <c r="C170" s="117">
        <v>77</v>
      </c>
      <c r="D170" s="94" t="s">
        <v>100</v>
      </c>
      <c r="E170" s="13"/>
      <c r="F170" s="93" t="s">
        <v>53</v>
      </c>
      <c r="G170" s="59"/>
      <c r="H170" s="25"/>
      <c r="I170" s="69">
        <v>10</v>
      </c>
      <c r="J170" s="70">
        <v>13</v>
      </c>
      <c r="K170" s="82"/>
      <c r="L170" s="83"/>
      <c r="M170" s="73"/>
      <c r="N170" s="74"/>
      <c r="O170" s="75"/>
      <c r="P170" s="76"/>
      <c r="Q170" s="68"/>
      <c r="R170" s="65"/>
      <c r="S170" s="148">
        <f t="shared" si="10"/>
        <v>23</v>
      </c>
    </row>
    <row r="171" spans="2:38" ht="14.25" customHeight="1" x14ac:dyDescent="0.25">
      <c r="B171" s="39">
        <v>25</v>
      </c>
      <c r="C171" s="119">
        <v>123</v>
      </c>
      <c r="D171" s="129" t="s">
        <v>208</v>
      </c>
      <c r="E171" s="137"/>
      <c r="F171" s="93" t="s">
        <v>200</v>
      </c>
      <c r="G171" s="59"/>
      <c r="H171" s="25"/>
      <c r="I171" s="62"/>
      <c r="J171" s="61"/>
      <c r="K171" s="80">
        <v>8</v>
      </c>
      <c r="L171" s="81">
        <v>11</v>
      </c>
      <c r="M171" s="64"/>
      <c r="N171" s="65"/>
      <c r="O171" s="66"/>
      <c r="P171" s="67"/>
      <c r="Q171" s="87"/>
      <c r="R171" s="135"/>
      <c r="S171" s="148">
        <f>SUM(G171:R171)</f>
        <v>19</v>
      </c>
    </row>
    <row r="172" spans="2:38" ht="14.25" customHeight="1" x14ac:dyDescent="0.25">
      <c r="B172" s="128">
        <v>26</v>
      </c>
      <c r="C172" s="119">
        <v>22</v>
      </c>
      <c r="D172" s="129" t="s">
        <v>101</v>
      </c>
      <c r="E172" s="16"/>
      <c r="F172" s="93" t="s">
        <v>102</v>
      </c>
      <c r="G172" s="59"/>
      <c r="H172" s="25"/>
      <c r="I172" s="62">
        <v>9</v>
      </c>
      <c r="J172" s="61">
        <v>9</v>
      </c>
      <c r="K172" s="80"/>
      <c r="L172" s="81"/>
      <c r="M172" s="64"/>
      <c r="N172" s="65"/>
      <c r="O172" s="66"/>
      <c r="P172" s="67"/>
      <c r="Q172" s="87"/>
      <c r="R172" s="135"/>
      <c r="S172" s="148">
        <f t="shared" si="10"/>
        <v>18</v>
      </c>
    </row>
    <row r="173" spans="2:38" ht="14.25" customHeight="1" x14ac:dyDescent="0.25">
      <c r="B173" s="128">
        <v>27</v>
      </c>
      <c r="C173" s="119">
        <v>252</v>
      </c>
      <c r="D173" s="129" t="s">
        <v>209</v>
      </c>
      <c r="E173" s="137"/>
      <c r="F173" s="93" t="s">
        <v>49</v>
      </c>
      <c r="G173" s="59"/>
      <c r="H173" s="25"/>
      <c r="I173" s="62"/>
      <c r="J173" s="61"/>
      <c r="K173" s="80">
        <v>9</v>
      </c>
      <c r="L173" s="81">
        <v>8</v>
      </c>
      <c r="M173" s="64"/>
      <c r="N173" s="65"/>
      <c r="O173" s="66"/>
      <c r="P173" s="67"/>
      <c r="Q173" s="87"/>
      <c r="R173" s="135"/>
      <c r="S173" s="148">
        <f>SUM(G173:R173)</f>
        <v>17</v>
      </c>
    </row>
    <row r="174" spans="2:38" ht="14.25" customHeight="1" x14ac:dyDescent="0.25">
      <c r="B174" s="39">
        <v>28</v>
      </c>
      <c r="C174" s="117">
        <v>712</v>
      </c>
      <c r="D174" s="94" t="s">
        <v>95</v>
      </c>
      <c r="E174" s="92" t="s">
        <v>90</v>
      </c>
      <c r="F174" s="93" t="s">
        <v>66</v>
      </c>
      <c r="G174" s="59">
        <v>11</v>
      </c>
      <c r="H174" s="25">
        <v>0</v>
      </c>
      <c r="I174" s="69"/>
      <c r="J174" s="61"/>
      <c r="K174" s="80"/>
      <c r="L174" s="81"/>
      <c r="M174" s="73"/>
      <c r="N174" s="74"/>
      <c r="O174" s="75"/>
      <c r="P174" s="76"/>
      <c r="Q174" s="68"/>
      <c r="R174" s="65"/>
      <c r="S174" s="148">
        <f t="shared" si="10"/>
        <v>11</v>
      </c>
      <c r="AJ174" t="s">
        <v>5</v>
      </c>
    </row>
    <row r="175" spans="2:38" ht="14.25" customHeight="1" x14ac:dyDescent="0.25">
      <c r="B175" s="128">
        <v>29</v>
      </c>
      <c r="C175" s="119">
        <v>91</v>
      </c>
      <c r="D175" s="129" t="s">
        <v>210</v>
      </c>
      <c r="E175" s="137"/>
      <c r="F175" s="93" t="s">
        <v>207</v>
      </c>
      <c r="G175" s="59"/>
      <c r="H175" s="25"/>
      <c r="I175" s="62"/>
      <c r="J175" s="61"/>
      <c r="K175" s="80">
        <v>1</v>
      </c>
      <c r="L175" s="81">
        <v>2</v>
      </c>
      <c r="M175" s="64"/>
      <c r="N175" s="65"/>
      <c r="O175" s="66"/>
      <c r="P175" s="67"/>
      <c r="Q175" s="87"/>
      <c r="R175" s="135"/>
      <c r="S175" s="148">
        <f t="shared" si="10"/>
        <v>3</v>
      </c>
    </row>
    <row r="176" spans="2:38" ht="14.25" customHeight="1" thickBot="1" x14ac:dyDescent="0.3">
      <c r="B176" s="45"/>
      <c r="C176" s="120"/>
      <c r="D176" s="21"/>
      <c r="E176" s="37"/>
      <c r="F176" s="45"/>
      <c r="G176" s="26"/>
      <c r="H176" s="27"/>
      <c r="I176" s="28"/>
      <c r="J176" s="29"/>
      <c r="K176" s="26"/>
      <c r="L176" s="27"/>
      <c r="M176" s="28"/>
      <c r="N176" s="29"/>
      <c r="O176" s="52"/>
      <c r="P176" s="31"/>
      <c r="Q176" s="30"/>
      <c r="R176" s="29"/>
      <c r="S176" s="145"/>
    </row>
    <row r="177" spans="2:31" ht="14.25" customHeight="1" x14ac:dyDescent="0.25">
      <c r="B177" s="5"/>
      <c r="C177" s="121"/>
      <c r="D177" s="4"/>
      <c r="E177" s="5"/>
      <c r="F177" s="5"/>
      <c r="G177" s="5"/>
      <c r="H177" s="5"/>
      <c r="I177" s="12"/>
      <c r="J177" s="12"/>
      <c r="K177" s="5"/>
      <c r="L177" s="5"/>
      <c r="M177" s="12"/>
      <c r="N177" s="12"/>
      <c r="O177" s="12"/>
      <c r="P177" s="12"/>
      <c r="Q177" s="12"/>
      <c r="R177" s="12"/>
      <c r="S177" s="151"/>
    </row>
    <row r="178" spans="2:31" ht="14.25" customHeight="1" x14ac:dyDescent="0.25">
      <c r="B178" s="5"/>
      <c r="C178" s="121"/>
      <c r="D178" s="4"/>
      <c r="E178" s="5"/>
      <c r="F178" s="5"/>
      <c r="G178" s="5"/>
      <c r="H178" s="5"/>
      <c r="I178" s="12"/>
      <c r="J178" s="12"/>
      <c r="K178" s="5"/>
      <c r="L178" s="5"/>
      <c r="M178" s="12"/>
      <c r="N178" s="12"/>
      <c r="O178" s="12"/>
      <c r="P178" s="12"/>
      <c r="Q178" s="12"/>
      <c r="R178" s="12"/>
      <c r="S178" s="151"/>
    </row>
    <row r="179" spans="2:31" ht="14.25" customHeight="1" x14ac:dyDescent="0.25">
      <c r="B179" s="5"/>
      <c r="C179" s="121"/>
      <c r="D179" s="4"/>
      <c r="E179" s="5"/>
      <c r="F179" s="5"/>
      <c r="G179" s="5"/>
      <c r="H179" s="5"/>
      <c r="I179" s="12"/>
      <c r="J179" s="12"/>
      <c r="K179" s="5"/>
      <c r="L179" s="5"/>
      <c r="M179" s="12"/>
      <c r="N179" s="12"/>
      <c r="O179" s="12"/>
      <c r="P179" s="12"/>
      <c r="Q179" s="12"/>
      <c r="R179" s="12"/>
      <c r="S179" s="151"/>
    </row>
    <row r="180" spans="2:31" ht="14.25" customHeight="1" x14ac:dyDescent="0.25">
      <c r="B180" s="5"/>
      <c r="C180" s="121"/>
      <c r="D180" s="4"/>
      <c r="E180" s="5"/>
      <c r="F180" s="5"/>
      <c r="G180" s="5"/>
      <c r="H180" s="5"/>
      <c r="I180" s="12"/>
      <c r="J180" s="12"/>
      <c r="K180" s="5"/>
      <c r="L180" s="5"/>
      <c r="M180" s="12"/>
      <c r="N180" s="12"/>
      <c r="O180" s="12"/>
      <c r="P180" s="12"/>
      <c r="Q180" s="12"/>
      <c r="R180" s="12"/>
      <c r="S180" s="151"/>
    </row>
    <row r="181" spans="2:31" ht="14.25" customHeight="1" x14ac:dyDescent="0.25">
      <c r="B181" s="5"/>
      <c r="C181" s="121"/>
      <c r="D181" s="4"/>
      <c r="E181" s="5"/>
      <c r="F181" s="5"/>
      <c r="G181" s="5"/>
      <c r="H181" s="5"/>
      <c r="I181" s="12"/>
      <c r="J181" s="12"/>
      <c r="K181" s="5"/>
      <c r="L181" s="5"/>
      <c r="M181" s="12"/>
      <c r="N181" s="12"/>
      <c r="O181" s="12"/>
      <c r="P181" s="12"/>
      <c r="Q181" s="12"/>
      <c r="R181" s="12"/>
      <c r="S181" s="151"/>
    </row>
    <row r="182" spans="2:31" ht="14.25" customHeight="1" x14ac:dyDescent="0.25">
      <c r="B182" s="5"/>
      <c r="C182" s="121"/>
      <c r="D182" s="4"/>
      <c r="E182" s="5"/>
      <c r="F182" s="5"/>
      <c r="G182" s="5"/>
      <c r="H182" s="5"/>
      <c r="I182" s="12"/>
      <c r="J182" s="12"/>
      <c r="K182" s="5"/>
      <c r="L182" s="5"/>
      <c r="M182" s="12"/>
      <c r="N182" s="12"/>
      <c r="O182" s="12"/>
      <c r="P182" s="12"/>
      <c r="Q182" s="12"/>
      <c r="R182" s="12"/>
      <c r="S182" s="151"/>
    </row>
    <row r="183" spans="2:31" ht="14.25" customHeight="1" x14ac:dyDescent="0.25">
      <c r="B183" s="5"/>
      <c r="C183" s="121"/>
      <c r="D183" s="4"/>
      <c r="E183" s="5"/>
      <c r="F183" s="5"/>
      <c r="G183" s="5"/>
      <c r="H183" s="5"/>
      <c r="I183" s="12"/>
      <c r="J183" s="12"/>
      <c r="K183" s="5"/>
      <c r="L183" s="5"/>
      <c r="M183" s="12"/>
      <c r="N183" s="12"/>
      <c r="O183" s="12"/>
      <c r="P183" s="12"/>
      <c r="Q183" s="12"/>
      <c r="R183" s="12"/>
      <c r="S183" s="151"/>
    </row>
    <row r="184" spans="2:31" ht="14.25" customHeight="1" x14ac:dyDescent="0.25">
      <c r="B184" s="5"/>
      <c r="C184" s="121"/>
      <c r="D184" s="4"/>
      <c r="E184" s="5"/>
      <c r="F184" s="5"/>
      <c r="G184" s="5"/>
      <c r="H184" s="5"/>
      <c r="I184" s="12"/>
      <c r="J184" s="12"/>
      <c r="K184" s="5"/>
      <c r="L184" s="5"/>
      <c r="M184" s="12"/>
      <c r="N184" s="12"/>
      <c r="O184" s="12"/>
      <c r="P184" s="12"/>
      <c r="Q184" s="12"/>
      <c r="R184" s="12"/>
      <c r="S184" s="151"/>
    </row>
    <row r="185" spans="2:31" ht="14.25" customHeight="1" x14ac:dyDescent="0.25">
      <c r="B185" s="5"/>
      <c r="C185" s="121"/>
      <c r="D185" s="4"/>
      <c r="E185" s="5"/>
      <c r="F185" s="5"/>
      <c r="G185" s="5"/>
      <c r="H185" s="5"/>
      <c r="I185" s="12"/>
      <c r="J185" s="12"/>
      <c r="K185" s="5"/>
      <c r="L185" s="5"/>
      <c r="M185" s="12"/>
      <c r="N185" s="12"/>
      <c r="O185" s="12"/>
      <c r="P185" s="12"/>
      <c r="Q185" s="12"/>
      <c r="R185" s="12"/>
      <c r="S185" s="151"/>
    </row>
    <row r="186" spans="2:31" ht="14.25" customHeight="1" x14ac:dyDescent="0.25">
      <c r="B186" s="5"/>
      <c r="C186" s="121"/>
      <c r="D186" s="4"/>
      <c r="E186" s="5"/>
      <c r="F186" s="5"/>
      <c r="G186" s="5"/>
      <c r="H186" s="5"/>
      <c r="I186" s="12"/>
      <c r="J186" s="12"/>
      <c r="K186" s="5"/>
      <c r="L186" s="5"/>
      <c r="M186" s="12"/>
      <c r="N186" s="12"/>
      <c r="O186" s="12"/>
      <c r="P186" s="12"/>
      <c r="Q186" s="12"/>
      <c r="R186" s="12"/>
      <c r="S186" s="151"/>
    </row>
    <row r="187" spans="2:31" ht="14.25" customHeight="1" x14ac:dyDescent="0.25">
      <c r="B187" s="5"/>
      <c r="C187" s="121"/>
      <c r="D187" s="4"/>
      <c r="E187" s="5"/>
      <c r="F187" s="5"/>
      <c r="G187" s="5"/>
      <c r="H187" s="5"/>
      <c r="I187" s="12"/>
      <c r="J187" s="12"/>
      <c r="K187" s="5"/>
      <c r="L187" s="5"/>
      <c r="M187" s="12"/>
      <c r="N187" s="12"/>
      <c r="O187" s="12"/>
      <c r="P187" s="12"/>
      <c r="Q187" s="12"/>
      <c r="R187" s="12"/>
      <c r="S187" s="151"/>
    </row>
    <row r="188" spans="2:31" ht="14.25" customHeight="1" x14ac:dyDescent="0.25">
      <c r="B188" s="5"/>
      <c r="C188" s="121"/>
      <c r="D188" s="4"/>
      <c r="E188" s="5"/>
      <c r="F188" s="5"/>
      <c r="G188" s="5"/>
      <c r="H188" s="5"/>
      <c r="I188" s="12"/>
      <c r="J188" s="12"/>
      <c r="K188" s="5"/>
      <c r="L188" s="5"/>
      <c r="M188" s="12"/>
      <c r="N188" s="12"/>
      <c r="O188" s="12"/>
      <c r="P188" s="12"/>
      <c r="Q188" s="12"/>
      <c r="R188" s="12"/>
      <c r="S188" s="151"/>
    </row>
    <row r="189" spans="2:31" ht="14.25" customHeight="1" thickBot="1" x14ac:dyDescent="0.3">
      <c r="B189" s="5"/>
      <c r="C189" s="121"/>
      <c r="D189" s="4"/>
      <c r="E189" s="5"/>
      <c r="F189" s="5"/>
      <c r="G189" s="5"/>
      <c r="H189" s="5"/>
      <c r="I189" s="12"/>
      <c r="J189" s="12"/>
      <c r="K189" s="5"/>
      <c r="L189" s="5"/>
      <c r="M189" s="12"/>
      <c r="N189" s="12"/>
      <c r="O189" s="12"/>
      <c r="P189" s="12"/>
      <c r="Q189" s="12"/>
      <c r="R189" s="12"/>
      <c r="S189" s="151"/>
    </row>
    <row r="190" spans="2:31" ht="18.75" thickBot="1" x14ac:dyDescent="0.3">
      <c r="B190" s="152" t="s">
        <v>155</v>
      </c>
      <c r="C190" s="109"/>
      <c r="D190" s="7"/>
      <c r="E190" s="40"/>
      <c r="F190" s="40"/>
      <c r="G190" s="8"/>
      <c r="H190" s="8"/>
      <c r="I190" s="8"/>
      <c r="J190" s="8"/>
      <c r="K190" s="8"/>
      <c r="L190" s="8"/>
      <c r="M190" s="8"/>
      <c r="N190" s="8"/>
      <c r="O190" s="8"/>
      <c r="P190" s="9"/>
      <c r="Q190" s="90"/>
      <c r="R190" s="90"/>
      <c r="S190" s="144"/>
      <c r="AD190" s="1"/>
      <c r="AE190" s="1"/>
    </row>
    <row r="191" spans="2:31" x14ac:dyDescent="0.25">
      <c r="G191" s="1"/>
      <c r="H191" s="1"/>
      <c r="I191" s="1"/>
      <c r="J191" s="1"/>
    </row>
    <row r="192" spans="2:31" ht="15.75" thickBot="1" x14ac:dyDescent="0.3">
      <c r="G192" s="1"/>
      <c r="H192" s="1"/>
      <c r="I192" s="1"/>
      <c r="J192" s="1"/>
    </row>
    <row r="193" spans="2:38" ht="15.75" thickBot="1" x14ac:dyDescent="0.3">
      <c r="B193" s="54"/>
      <c r="C193" s="112" t="s">
        <v>113</v>
      </c>
      <c r="D193" s="6"/>
      <c r="E193" s="42"/>
      <c r="F193" s="54" t="s">
        <v>65</v>
      </c>
      <c r="G193" s="2" t="s">
        <v>31</v>
      </c>
      <c r="H193" s="3"/>
      <c r="I193" s="11" t="s">
        <v>60</v>
      </c>
      <c r="J193" s="11"/>
      <c r="K193" s="2" t="s">
        <v>31</v>
      </c>
      <c r="L193" s="3"/>
      <c r="M193" s="11" t="s">
        <v>28</v>
      </c>
      <c r="N193" s="11"/>
      <c r="O193" s="2" t="s">
        <v>228</v>
      </c>
      <c r="P193" s="3"/>
      <c r="Q193" s="2" t="s">
        <v>47</v>
      </c>
      <c r="R193" s="3"/>
      <c r="S193" s="140" t="s">
        <v>10</v>
      </c>
      <c r="AD193" s="1"/>
      <c r="AE193" s="1"/>
    </row>
    <row r="194" spans="2:38" x14ac:dyDescent="0.25">
      <c r="B194" s="44" t="s">
        <v>1</v>
      </c>
      <c r="C194" s="113" t="s">
        <v>4</v>
      </c>
      <c r="D194" s="101" t="s">
        <v>2</v>
      </c>
      <c r="E194" s="44" t="s">
        <v>3</v>
      </c>
      <c r="F194" s="53"/>
      <c r="G194" s="47" t="s">
        <v>157</v>
      </c>
      <c r="H194" s="48" t="s">
        <v>158</v>
      </c>
      <c r="I194" s="47" t="s">
        <v>157</v>
      </c>
      <c r="J194" s="48" t="s">
        <v>158</v>
      </c>
      <c r="K194" s="47" t="s">
        <v>157</v>
      </c>
      <c r="L194" s="48" t="s">
        <v>158</v>
      </c>
      <c r="M194" s="47" t="s">
        <v>157</v>
      </c>
      <c r="N194" s="48" t="s">
        <v>158</v>
      </c>
      <c r="O194" s="47" t="s">
        <v>157</v>
      </c>
      <c r="P194" s="48" t="s">
        <v>158</v>
      </c>
      <c r="Q194" s="47" t="s">
        <v>157</v>
      </c>
      <c r="R194" s="48" t="s">
        <v>158</v>
      </c>
      <c r="S194" s="141"/>
      <c r="AA194" s="12"/>
      <c r="AB194" s="12"/>
      <c r="AC194" s="12"/>
      <c r="AD194" s="12"/>
      <c r="AE194" s="12"/>
      <c r="AF194" s="12"/>
      <c r="AG194" s="12"/>
      <c r="AH194" s="12"/>
      <c r="AI194" s="12"/>
      <c r="AJ194" s="12"/>
      <c r="AK194" s="12"/>
      <c r="AL194" s="12"/>
    </row>
    <row r="195" spans="2:38" ht="3" customHeight="1" thickBot="1" x14ac:dyDescent="0.3">
      <c r="B195" s="104"/>
      <c r="C195" s="114"/>
      <c r="D195" s="105"/>
      <c r="E195" s="104"/>
      <c r="F195" s="103"/>
      <c r="G195" s="102"/>
      <c r="H195" s="106"/>
      <c r="I195" s="102"/>
      <c r="J195" s="106"/>
      <c r="K195" s="102"/>
      <c r="L195" s="106"/>
      <c r="M195" s="102"/>
      <c r="N195" s="106"/>
      <c r="O195" s="102"/>
      <c r="P195" s="106"/>
      <c r="Q195" s="102"/>
      <c r="R195" s="106"/>
      <c r="S195" s="142"/>
      <c r="AA195" s="12"/>
      <c r="AB195" s="12"/>
      <c r="AC195" s="12"/>
      <c r="AD195" s="12"/>
      <c r="AE195" s="12"/>
      <c r="AF195" s="12"/>
      <c r="AG195" s="12"/>
      <c r="AH195" s="12"/>
      <c r="AI195" s="12"/>
      <c r="AJ195" s="12"/>
      <c r="AK195" s="12"/>
      <c r="AL195" s="12"/>
    </row>
    <row r="196" spans="2:38" ht="3" hidden="1" customHeight="1" x14ac:dyDescent="0.25">
      <c r="B196" s="97"/>
      <c r="C196" s="115"/>
      <c r="D196" s="95"/>
      <c r="E196" s="96"/>
      <c r="F196" s="96"/>
      <c r="G196" s="98"/>
      <c r="H196" s="99"/>
      <c r="I196" s="96"/>
      <c r="J196" s="107"/>
      <c r="K196" s="98"/>
      <c r="L196" s="100"/>
      <c r="M196" s="96"/>
      <c r="N196" s="107"/>
      <c r="O196" s="98"/>
      <c r="P196" s="99"/>
      <c r="Q196" s="98"/>
      <c r="R196" s="96"/>
      <c r="S196" s="143"/>
      <c r="AA196" s="12"/>
      <c r="AB196" s="12"/>
      <c r="AC196" s="12"/>
      <c r="AD196" s="12"/>
      <c r="AE196" s="12"/>
      <c r="AF196" s="12"/>
      <c r="AG196" s="12"/>
      <c r="AH196" s="12"/>
      <c r="AI196" s="12"/>
      <c r="AJ196" s="12"/>
      <c r="AK196" s="12"/>
      <c r="AL196" s="12"/>
    </row>
    <row r="197" spans="2:38" ht="14.25" customHeight="1" x14ac:dyDescent="0.25">
      <c r="B197" s="38">
        <v>1</v>
      </c>
      <c r="C197" s="117">
        <v>7</v>
      </c>
      <c r="D197" s="94" t="s">
        <v>15</v>
      </c>
      <c r="E197" s="92" t="s">
        <v>89</v>
      </c>
      <c r="F197" s="43" t="s">
        <v>66</v>
      </c>
      <c r="G197" s="58">
        <v>20</v>
      </c>
      <c r="H197" s="24">
        <v>20</v>
      </c>
      <c r="I197" s="60">
        <v>22</v>
      </c>
      <c r="J197" s="61">
        <v>20</v>
      </c>
      <c r="K197" s="80">
        <v>8</v>
      </c>
      <c r="L197" s="81">
        <v>13</v>
      </c>
      <c r="M197" s="64">
        <v>22</v>
      </c>
      <c r="N197" s="65">
        <v>25</v>
      </c>
      <c r="O197" s="66">
        <v>25</v>
      </c>
      <c r="P197" s="67">
        <v>25</v>
      </c>
      <c r="Q197" s="68">
        <v>20</v>
      </c>
      <c r="R197" s="79">
        <v>22</v>
      </c>
      <c r="S197" s="148">
        <f t="shared" ref="S197:S222" si="11">SUM(G197:R197)</f>
        <v>242</v>
      </c>
    </row>
    <row r="198" spans="2:38" ht="14.25" customHeight="1" x14ac:dyDescent="0.25">
      <c r="B198" s="38">
        <v>2</v>
      </c>
      <c r="C198" s="117">
        <v>117</v>
      </c>
      <c r="D198" s="94" t="s">
        <v>106</v>
      </c>
      <c r="E198" s="92" t="s">
        <v>17</v>
      </c>
      <c r="F198" s="93" t="s">
        <v>66</v>
      </c>
      <c r="G198" s="58">
        <v>16</v>
      </c>
      <c r="H198" s="24">
        <v>16</v>
      </c>
      <c r="I198" s="69">
        <v>16</v>
      </c>
      <c r="J198" s="70">
        <v>14</v>
      </c>
      <c r="K198" s="71">
        <v>11</v>
      </c>
      <c r="L198" s="72">
        <v>12</v>
      </c>
      <c r="M198" s="73">
        <v>25</v>
      </c>
      <c r="N198" s="74">
        <v>20</v>
      </c>
      <c r="O198" s="75">
        <v>22</v>
      </c>
      <c r="P198" s="76">
        <v>20</v>
      </c>
      <c r="Q198" s="77">
        <v>25</v>
      </c>
      <c r="R198" s="78">
        <v>20</v>
      </c>
      <c r="S198" s="148">
        <f t="shared" si="11"/>
        <v>217</v>
      </c>
      <c r="AA198" s="12"/>
      <c r="AB198" s="12"/>
      <c r="AC198" s="12"/>
      <c r="AD198" s="12"/>
      <c r="AE198" s="12"/>
      <c r="AF198" s="12"/>
      <c r="AG198" s="12"/>
      <c r="AH198" s="12"/>
      <c r="AI198" s="12"/>
      <c r="AJ198" s="12"/>
      <c r="AK198" s="12"/>
      <c r="AL198" s="12"/>
    </row>
    <row r="199" spans="2:38" ht="14.25" customHeight="1" x14ac:dyDescent="0.25">
      <c r="B199" s="38">
        <v>3</v>
      </c>
      <c r="C199" s="219">
        <v>5</v>
      </c>
      <c r="D199" s="231" t="s">
        <v>25</v>
      </c>
      <c r="E199" s="92" t="s">
        <v>68</v>
      </c>
      <c r="F199" s="127" t="s">
        <v>66</v>
      </c>
      <c r="G199" s="58">
        <v>14</v>
      </c>
      <c r="H199" s="24">
        <v>15</v>
      </c>
      <c r="I199" s="60">
        <v>14</v>
      </c>
      <c r="J199" s="61">
        <v>15</v>
      </c>
      <c r="K199" s="80">
        <v>10</v>
      </c>
      <c r="L199" s="81">
        <v>8</v>
      </c>
      <c r="M199" s="64">
        <v>20</v>
      </c>
      <c r="N199" s="65">
        <v>22</v>
      </c>
      <c r="O199" s="66">
        <v>20</v>
      </c>
      <c r="P199" s="67">
        <v>22</v>
      </c>
      <c r="Q199" s="68">
        <v>22</v>
      </c>
      <c r="R199" s="178">
        <v>25</v>
      </c>
      <c r="S199" s="148">
        <f t="shared" ref="S199:S206" si="12">SUM(G199:R199)</f>
        <v>207</v>
      </c>
      <c r="AA199" s="12"/>
      <c r="AB199" s="12"/>
      <c r="AC199" s="12"/>
      <c r="AD199" s="12"/>
      <c r="AE199" s="12"/>
      <c r="AF199" s="12"/>
      <c r="AG199" s="12"/>
      <c r="AH199" s="12"/>
      <c r="AI199" s="12"/>
      <c r="AJ199" s="12"/>
      <c r="AK199" s="12"/>
      <c r="AL199" s="12"/>
    </row>
    <row r="200" spans="2:38" x14ac:dyDescent="0.25">
      <c r="B200" s="39">
        <v>4</v>
      </c>
      <c r="C200" s="116">
        <v>251</v>
      </c>
      <c r="D200" s="123" t="s">
        <v>107</v>
      </c>
      <c r="E200" s="122" t="s">
        <v>89</v>
      </c>
      <c r="F200" s="55" t="s">
        <v>66</v>
      </c>
      <c r="G200" s="57">
        <v>13</v>
      </c>
      <c r="H200" s="22">
        <v>13</v>
      </c>
      <c r="I200" s="69">
        <v>9</v>
      </c>
      <c r="J200" s="70">
        <v>11</v>
      </c>
      <c r="K200" s="71">
        <v>6</v>
      </c>
      <c r="L200" s="72">
        <v>7</v>
      </c>
      <c r="M200" s="73">
        <v>16</v>
      </c>
      <c r="N200" s="74">
        <v>18</v>
      </c>
      <c r="O200" s="75">
        <v>15</v>
      </c>
      <c r="P200" s="76">
        <v>16</v>
      </c>
      <c r="Q200" s="77">
        <v>14</v>
      </c>
      <c r="R200" s="74">
        <v>15</v>
      </c>
      <c r="S200" s="149">
        <f>SUM(G200:R200)</f>
        <v>153</v>
      </c>
    </row>
    <row r="201" spans="2:38" ht="14.25" customHeight="1" x14ac:dyDescent="0.25">
      <c r="B201" s="51">
        <v>5</v>
      </c>
      <c r="C201" s="117">
        <v>74</v>
      </c>
      <c r="D201" s="94" t="s">
        <v>40</v>
      </c>
      <c r="E201" s="92" t="s">
        <v>90</v>
      </c>
      <c r="F201" s="127" t="s">
        <v>66</v>
      </c>
      <c r="G201" s="58">
        <v>15</v>
      </c>
      <c r="H201" s="24">
        <v>14</v>
      </c>
      <c r="I201" s="69">
        <v>12</v>
      </c>
      <c r="J201" s="61">
        <v>12</v>
      </c>
      <c r="K201" s="80">
        <v>7</v>
      </c>
      <c r="L201" s="81">
        <v>9</v>
      </c>
      <c r="M201" s="73">
        <v>18</v>
      </c>
      <c r="N201" s="74">
        <v>16</v>
      </c>
      <c r="O201" s="75">
        <v>18</v>
      </c>
      <c r="P201" s="76">
        <v>18</v>
      </c>
      <c r="Q201" s="68"/>
      <c r="R201" s="65"/>
      <c r="S201" s="148">
        <f t="shared" si="12"/>
        <v>139</v>
      </c>
      <c r="AA201" s="12"/>
      <c r="AB201" s="12"/>
      <c r="AC201" s="12"/>
      <c r="AD201" s="12"/>
      <c r="AE201" s="12"/>
      <c r="AF201" s="12"/>
      <c r="AG201" s="12"/>
      <c r="AH201" s="12"/>
      <c r="AI201" s="12"/>
      <c r="AJ201" s="12"/>
      <c r="AK201" s="12"/>
      <c r="AL201" s="12"/>
    </row>
    <row r="202" spans="2:38" ht="14.25" customHeight="1" x14ac:dyDescent="0.25">
      <c r="B202" s="39">
        <v>6</v>
      </c>
      <c r="C202" s="117">
        <v>503</v>
      </c>
      <c r="D202" s="94" t="s">
        <v>35</v>
      </c>
      <c r="E202" s="92" t="s">
        <v>76</v>
      </c>
      <c r="F202" s="93" t="s">
        <v>66</v>
      </c>
      <c r="G202" s="59">
        <v>12</v>
      </c>
      <c r="H202" s="25">
        <v>12</v>
      </c>
      <c r="I202" s="69">
        <v>11</v>
      </c>
      <c r="J202" s="61">
        <v>9</v>
      </c>
      <c r="K202" s="80">
        <v>5</v>
      </c>
      <c r="L202" s="81">
        <v>6</v>
      </c>
      <c r="M202" s="73">
        <v>15</v>
      </c>
      <c r="N202" s="74">
        <v>15</v>
      </c>
      <c r="O202" s="75"/>
      <c r="P202" s="76"/>
      <c r="Q202" s="68"/>
      <c r="R202" s="65"/>
      <c r="S202" s="148">
        <f t="shared" si="12"/>
        <v>85</v>
      </c>
    </row>
    <row r="203" spans="2:38" ht="14.25" customHeight="1" x14ac:dyDescent="0.25">
      <c r="B203" s="38">
        <v>7</v>
      </c>
      <c r="C203" s="118">
        <v>47</v>
      </c>
      <c r="D203" s="20" t="s">
        <v>57</v>
      </c>
      <c r="E203" s="34"/>
      <c r="F203" s="49" t="s">
        <v>49</v>
      </c>
      <c r="G203" s="50">
        <v>22</v>
      </c>
      <c r="H203" s="23">
        <v>22</v>
      </c>
      <c r="I203" s="69"/>
      <c r="J203" s="70"/>
      <c r="K203" s="82">
        <v>15</v>
      </c>
      <c r="L203" s="83">
        <v>22</v>
      </c>
      <c r="M203" s="73"/>
      <c r="N203" s="74"/>
      <c r="O203" s="75"/>
      <c r="P203" s="76"/>
      <c r="Q203" s="77"/>
      <c r="R203" s="78"/>
      <c r="S203" s="149">
        <f t="shared" si="12"/>
        <v>81</v>
      </c>
      <c r="AA203" s="12"/>
      <c r="AB203" s="12"/>
      <c r="AC203" s="12"/>
      <c r="AD203" s="12"/>
      <c r="AE203" s="12"/>
      <c r="AF203" s="12"/>
      <c r="AG203" s="12"/>
      <c r="AH203" s="12"/>
      <c r="AI203" s="12"/>
      <c r="AJ203" s="12"/>
      <c r="AK203" s="12"/>
      <c r="AL203" s="12"/>
    </row>
    <row r="204" spans="2:38" ht="14.25" customHeight="1" x14ac:dyDescent="0.25">
      <c r="B204" s="38">
        <v>8</v>
      </c>
      <c r="C204" s="211">
        <v>11</v>
      </c>
      <c r="D204" s="212" t="s">
        <v>239</v>
      </c>
      <c r="E204" s="137" t="s">
        <v>89</v>
      </c>
      <c r="F204" s="93" t="s">
        <v>66</v>
      </c>
      <c r="G204" s="59"/>
      <c r="H204" s="25"/>
      <c r="I204" s="69"/>
      <c r="J204" s="61"/>
      <c r="K204" s="62"/>
      <c r="L204" s="63"/>
      <c r="M204" s="73"/>
      <c r="N204" s="74"/>
      <c r="O204" s="75">
        <v>16</v>
      </c>
      <c r="P204" s="76">
        <v>15</v>
      </c>
      <c r="Q204" s="87">
        <v>18</v>
      </c>
      <c r="R204" s="135">
        <v>16</v>
      </c>
      <c r="S204" s="148">
        <f>SUM(G204:R204)</f>
        <v>65</v>
      </c>
    </row>
    <row r="205" spans="2:38" ht="14.25" customHeight="1" x14ac:dyDescent="0.25">
      <c r="B205" s="128">
        <v>9</v>
      </c>
      <c r="C205" s="118">
        <v>25</v>
      </c>
      <c r="D205" s="91" t="s">
        <v>59</v>
      </c>
      <c r="E205" s="92"/>
      <c r="F205" s="127" t="s">
        <v>49</v>
      </c>
      <c r="G205" s="58">
        <v>18</v>
      </c>
      <c r="H205" s="24">
        <v>18</v>
      </c>
      <c r="I205" s="69"/>
      <c r="J205" s="61"/>
      <c r="K205" s="62">
        <v>13</v>
      </c>
      <c r="L205" s="63">
        <v>15</v>
      </c>
      <c r="M205" s="73"/>
      <c r="N205" s="74"/>
      <c r="O205" s="75"/>
      <c r="P205" s="76"/>
      <c r="Q205" s="68"/>
      <c r="R205" s="65"/>
      <c r="S205" s="148">
        <f t="shared" si="12"/>
        <v>64</v>
      </c>
    </row>
    <row r="206" spans="2:38" ht="14.25" customHeight="1" x14ac:dyDescent="0.25">
      <c r="B206" s="39">
        <v>10</v>
      </c>
      <c r="C206" s="119">
        <v>6</v>
      </c>
      <c r="D206" s="129" t="s">
        <v>212</v>
      </c>
      <c r="E206" s="137"/>
      <c r="F206" s="93" t="s">
        <v>49</v>
      </c>
      <c r="G206" s="59"/>
      <c r="H206" s="25"/>
      <c r="I206" s="62"/>
      <c r="J206" s="61"/>
      <c r="K206" s="80">
        <v>25</v>
      </c>
      <c r="L206" s="81">
        <v>25</v>
      </c>
      <c r="M206" s="64"/>
      <c r="N206" s="65"/>
      <c r="O206" s="66"/>
      <c r="P206" s="67"/>
      <c r="Q206" s="87"/>
      <c r="R206" s="135"/>
      <c r="S206" s="150">
        <f t="shared" si="12"/>
        <v>50</v>
      </c>
    </row>
    <row r="207" spans="2:38" ht="14.25" customHeight="1" x14ac:dyDescent="0.25">
      <c r="B207" s="38">
        <v>11</v>
      </c>
      <c r="C207" s="117">
        <v>12</v>
      </c>
      <c r="D207" s="94" t="s">
        <v>103</v>
      </c>
      <c r="E207" s="92"/>
      <c r="F207" s="93" t="s">
        <v>102</v>
      </c>
      <c r="G207" s="59"/>
      <c r="H207" s="25"/>
      <c r="I207" s="69">
        <v>25</v>
      </c>
      <c r="J207" s="61">
        <v>25</v>
      </c>
      <c r="K207" s="80"/>
      <c r="L207" s="81"/>
      <c r="M207" s="73"/>
      <c r="N207" s="74"/>
      <c r="O207" s="75"/>
      <c r="P207" s="76"/>
      <c r="Q207" s="68"/>
      <c r="R207" s="65"/>
      <c r="S207" s="148">
        <f t="shared" si="11"/>
        <v>50</v>
      </c>
      <c r="AA207" s="12"/>
      <c r="AB207" s="12"/>
      <c r="AC207" s="12"/>
      <c r="AD207" s="12"/>
      <c r="AE207" s="12"/>
      <c r="AF207" s="12"/>
      <c r="AG207" s="12"/>
      <c r="AH207" s="12"/>
      <c r="AI207" s="12"/>
      <c r="AJ207" s="12"/>
      <c r="AK207" s="12"/>
      <c r="AL207" s="12"/>
    </row>
    <row r="208" spans="2:38" ht="14.25" customHeight="1" x14ac:dyDescent="0.25">
      <c r="B208" s="128">
        <v>12</v>
      </c>
      <c r="C208" s="117">
        <v>29</v>
      </c>
      <c r="D208" s="94" t="s">
        <v>105</v>
      </c>
      <c r="E208" s="13"/>
      <c r="F208" s="127" t="s">
        <v>49</v>
      </c>
      <c r="G208" s="58">
        <v>25</v>
      </c>
      <c r="H208" s="24">
        <v>25</v>
      </c>
      <c r="I208" s="62"/>
      <c r="J208" s="61"/>
      <c r="K208" s="62"/>
      <c r="L208" s="63"/>
      <c r="M208" s="64"/>
      <c r="N208" s="65"/>
      <c r="O208" s="66"/>
      <c r="P208" s="67"/>
      <c r="Q208" s="68"/>
      <c r="R208" s="79"/>
      <c r="S208" s="148">
        <f t="shared" si="11"/>
        <v>50</v>
      </c>
    </row>
    <row r="209" spans="2:38" ht="14.25" customHeight="1" x14ac:dyDescent="0.25">
      <c r="B209" s="128">
        <v>13</v>
      </c>
      <c r="C209" s="119">
        <v>7</v>
      </c>
      <c r="D209" s="129" t="s">
        <v>213</v>
      </c>
      <c r="E209" s="137"/>
      <c r="F209" s="93" t="s">
        <v>169</v>
      </c>
      <c r="G209" s="59"/>
      <c r="H209" s="25"/>
      <c r="I209" s="62"/>
      <c r="J209" s="61"/>
      <c r="K209" s="80">
        <v>20</v>
      </c>
      <c r="L209" s="81">
        <v>20</v>
      </c>
      <c r="M209" s="64"/>
      <c r="N209" s="65"/>
      <c r="O209" s="66"/>
      <c r="P209" s="67"/>
      <c r="Q209" s="87"/>
      <c r="R209" s="135"/>
      <c r="S209" s="150">
        <f>SUM(G209:R209)</f>
        <v>40</v>
      </c>
    </row>
    <row r="210" spans="2:38" ht="14.25" customHeight="1" x14ac:dyDescent="0.25">
      <c r="B210" s="39">
        <v>14</v>
      </c>
      <c r="C210" s="119">
        <v>100</v>
      </c>
      <c r="D210" s="129" t="s">
        <v>214</v>
      </c>
      <c r="E210" s="137"/>
      <c r="F210" s="93" t="s">
        <v>49</v>
      </c>
      <c r="G210" s="59"/>
      <c r="H210" s="25"/>
      <c r="I210" s="62"/>
      <c r="J210" s="61"/>
      <c r="K210" s="80">
        <v>22</v>
      </c>
      <c r="L210" s="81">
        <v>18</v>
      </c>
      <c r="M210" s="64"/>
      <c r="N210" s="65"/>
      <c r="O210" s="66"/>
      <c r="P210" s="67"/>
      <c r="Q210" s="87"/>
      <c r="R210" s="135"/>
      <c r="S210" s="150">
        <f>SUM(G210:R210)</f>
        <v>40</v>
      </c>
    </row>
    <row r="211" spans="2:38" ht="14.25" customHeight="1" x14ac:dyDescent="0.25">
      <c r="B211" s="39">
        <v>15</v>
      </c>
      <c r="C211" s="117">
        <v>52</v>
      </c>
      <c r="D211" s="94" t="s">
        <v>108</v>
      </c>
      <c r="E211" s="92"/>
      <c r="F211" s="93" t="s">
        <v>102</v>
      </c>
      <c r="G211" s="59"/>
      <c r="H211" s="25"/>
      <c r="I211" s="69">
        <v>18</v>
      </c>
      <c r="J211" s="61">
        <v>22</v>
      </c>
      <c r="K211" s="80"/>
      <c r="L211" s="81"/>
      <c r="M211" s="73"/>
      <c r="N211" s="74"/>
      <c r="O211" s="75"/>
      <c r="P211" s="76"/>
      <c r="Q211" s="68"/>
      <c r="R211" s="65"/>
      <c r="S211" s="148">
        <f t="shared" si="11"/>
        <v>40</v>
      </c>
    </row>
    <row r="212" spans="2:38" ht="14.25" customHeight="1" x14ac:dyDescent="0.25">
      <c r="B212" s="128">
        <v>16</v>
      </c>
      <c r="C212" s="117">
        <v>181</v>
      </c>
      <c r="D212" s="94" t="s">
        <v>109</v>
      </c>
      <c r="E212" s="92"/>
      <c r="F212" s="93" t="s">
        <v>82</v>
      </c>
      <c r="G212" s="59"/>
      <c r="H212" s="25"/>
      <c r="I212" s="69">
        <v>20</v>
      </c>
      <c r="J212" s="61">
        <v>18</v>
      </c>
      <c r="K212" s="80"/>
      <c r="L212" s="81"/>
      <c r="M212" s="73"/>
      <c r="N212" s="74"/>
      <c r="O212" s="75"/>
      <c r="P212" s="76"/>
      <c r="Q212" s="68"/>
      <c r="R212" s="65"/>
      <c r="S212" s="148">
        <f t="shared" si="11"/>
        <v>38</v>
      </c>
    </row>
    <row r="213" spans="2:38" ht="14.25" customHeight="1" x14ac:dyDescent="0.25">
      <c r="B213" s="39">
        <v>17</v>
      </c>
      <c r="C213" s="119">
        <v>77</v>
      </c>
      <c r="D213" s="129" t="s">
        <v>240</v>
      </c>
      <c r="E213" s="137" t="s">
        <v>89</v>
      </c>
      <c r="F213" s="93" t="s">
        <v>66</v>
      </c>
      <c r="G213" s="59"/>
      <c r="H213" s="25"/>
      <c r="I213" s="130"/>
      <c r="J213" s="124"/>
      <c r="K213" s="125"/>
      <c r="L213" s="126"/>
      <c r="M213" s="131"/>
      <c r="N213" s="132"/>
      <c r="O213" s="133"/>
      <c r="P213" s="134"/>
      <c r="Q213" s="87">
        <v>16</v>
      </c>
      <c r="R213" s="135">
        <v>18</v>
      </c>
      <c r="S213" s="150">
        <f>SUM(G213:R213)</f>
        <v>34</v>
      </c>
    </row>
    <row r="214" spans="2:38" ht="14.25" customHeight="1" x14ac:dyDescent="0.25">
      <c r="B214" s="128">
        <v>18</v>
      </c>
      <c r="C214" s="119">
        <v>71</v>
      </c>
      <c r="D214" s="129" t="s">
        <v>215</v>
      </c>
      <c r="E214" s="137"/>
      <c r="F214" s="93" t="s">
        <v>49</v>
      </c>
      <c r="G214" s="59"/>
      <c r="H214" s="25"/>
      <c r="I214" s="62"/>
      <c r="J214" s="61"/>
      <c r="K214" s="80">
        <v>16</v>
      </c>
      <c r="L214" s="81">
        <v>16</v>
      </c>
      <c r="M214" s="64"/>
      <c r="N214" s="65"/>
      <c r="O214" s="66"/>
      <c r="P214" s="67"/>
      <c r="Q214" s="87"/>
      <c r="R214" s="135"/>
      <c r="S214" s="150">
        <f>SUM(G214:R214)</f>
        <v>32</v>
      </c>
    </row>
    <row r="215" spans="2:38" ht="14.25" customHeight="1" x14ac:dyDescent="0.25">
      <c r="B215" s="39">
        <v>19</v>
      </c>
      <c r="C215" s="117">
        <v>41</v>
      </c>
      <c r="D215" s="94" t="s">
        <v>110</v>
      </c>
      <c r="E215" s="92"/>
      <c r="F215" s="93" t="s">
        <v>102</v>
      </c>
      <c r="G215" s="59"/>
      <c r="H215" s="25"/>
      <c r="I215" s="69">
        <v>15</v>
      </c>
      <c r="J215" s="61">
        <v>16</v>
      </c>
      <c r="K215" s="80"/>
      <c r="L215" s="81"/>
      <c r="M215" s="73"/>
      <c r="N215" s="74"/>
      <c r="O215" s="75"/>
      <c r="P215" s="76"/>
      <c r="Q215" s="68"/>
      <c r="R215" s="65"/>
      <c r="S215" s="148">
        <f t="shared" si="11"/>
        <v>31</v>
      </c>
    </row>
    <row r="216" spans="2:38" ht="14.25" customHeight="1" x14ac:dyDescent="0.25">
      <c r="B216" s="128">
        <v>20</v>
      </c>
      <c r="C216" s="219">
        <v>33</v>
      </c>
      <c r="D216" s="17" t="s">
        <v>241</v>
      </c>
      <c r="E216" s="13" t="s">
        <v>17</v>
      </c>
      <c r="F216" s="43" t="s">
        <v>66</v>
      </c>
      <c r="G216" s="220"/>
      <c r="H216" s="221"/>
      <c r="I216" s="222"/>
      <c r="J216" s="223"/>
      <c r="K216" s="220"/>
      <c r="L216" s="221"/>
      <c r="M216" s="222"/>
      <c r="N216" s="223"/>
      <c r="O216" s="224"/>
      <c r="P216" s="225"/>
      <c r="Q216" s="226">
        <v>15</v>
      </c>
      <c r="R216" s="223">
        <v>14</v>
      </c>
      <c r="S216" s="148">
        <f>SUM(G216:R216)</f>
        <v>29</v>
      </c>
    </row>
    <row r="217" spans="2:38" ht="14.25" customHeight="1" x14ac:dyDescent="0.25">
      <c r="B217" s="128">
        <v>21</v>
      </c>
      <c r="C217" s="200">
        <v>81</v>
      </c>
      <c r="D217" s="213" t="s">
        <v>216</v>
      </c>
      <c r="E217" s="214"/>
      <c r="F217" s="215" t="s">
        <v>49</v>
      </c>
      <c r="G217" s="210"/>
      <c r="H217" s="216"/>
      <c r="I217" s="71"/>
      <c r="J217" s="70"/>
      <c r="K217" s="82">
        <v>14</v>
      </c>
      <c r="L217" s="83">
        <v>14</v>
      </c>
      <c r="M217" s="73"/>
      <c r="N217" s="74"/>
      <c r="O217" s="75"/>
      <c r="P217" s="76"/>
      <c r="Q217" s="217"/>
      <c r="R217" s="132"/>
      <c r="S217" s="218">
        <f>SUM(G217:R217)</f>
        <v>28</v>
      </c>
    </row>
    <row r="218" spans="2:38" ht="14.25" customHeight="1" x14ac:dyDescent="0.25">
      <c r="B218" s="128">
        <v>22</v>
      </c>
      <c r="C218" s="117">
        <v>94</v>
      </c>
      <c r="D218" s="94" t="s">
        <v>111</v>
      </c>
      <c r="E218" s="92"/>
      <c r="F218" s="93" t="s">
        <v>102</v>
      </c>
      <c r="G218" s="59"/>
      <c r="H218" s="25"/>
      <c r="I218" s="69">
        <v>13</v>
      </c>
      <c r="J218" s="61">
        <v>13</v>
      </c>
      <c r="K218" s="80"/>
      <c r="L218" s="81"/>
      <c r="M218" s="73"/>
      <c r="N218" s="74"/>
      <c r="O218" s="75"/>
      <c r="P218" s="76"/>
      <c r="Q218" s="68"/>
      <c r="R218" s="65"/>
      <c r="S218" s="148">
        <f t="shared" si="11"/>
        <v>26</v>
      </c>
    </row>
    <row r="219" spans="2:38" ht="14.25" customHeight="1" x14ac:dyDescent="0.25">
      <c r="B219" s="128">
        <v>23</v>
      </c>
      <c r="C219" s="119">
        <v>225</v>
      </c>
      <c r="D219" s="129" t="s">
        <v>217</v>
      </c>
      <c r="E219" s="137"/>
      <c r="F219" s="93" t="s">
        <v>49</v>
      </c>
      <c r="G219" s="59"/>
      <c r="H219" s="25"/>
      <c r="I219" s="62"/>
      <c r="J219" s="61"/>
      <c r="K219" s="80">
        <v>12</v>
      </c>
      <c r="L219" s="81">
        <v>10</v>
      </c>
      <c r="M219" s="64"/>
      <c r="N219" s="65"/>
      <c r="O219" s="66"/>
      <c r="P219" s="67"/>
      <c r="Q219" s="87"/>
      <c r="R219" s="135"/>
      <c r="S219" s="150">
        <f>SUM(G219:R219)</f>
        <v>22</v>
      </c>
    </row>
    <row r="220" spans="2:38" ht="14.25" customHeight="1" x14ac:dyDescent="0.25">
      <c r="B220" s="128"/>
      <c r="C220" s="119">
        <v>433</v>
      </c>
      <c r="D220" s="129" t="s">
        <v>218</v>
      </c>
      <c r="E220" s="137"/>
      <c r="F220" s="93" t="s">
        <v>49</v>
      </c>
      <c r="G220" s="59"/>
      <c r="H220" s="25"/>
      <c r="I220" s="62"/>
      <c r="J220" s="61"/>
      <c r="K220" s="80">
        <v>9</v>
      </c>
      <c r="L220" s="81">
        <v>11</v>
      </c>
      <c r="M220" s="64"/>
      <c r="N220" s="65"/>
      <c r="O220" s="66"/>
      <c r="P220" s="67"/>
      <c r="Q220" s="87"/>
      <c r="R220" s="135"/>
      <c r="S220" s="150">
        <f>SUM(G220:R220)</f>
        <v>20</v>
      </c>
    </row>
    <row r="221" spans="2:38" ht="14.25" customHeight="1" x14ac:dyDescent="0.25">
      <c r="B221" s="128"/>
      <c r="C221" s="119">
        <v>31</v>
      </c>
      <c r="D221" s="129" t="s">
        <v>112</v>
      </c>
      <c r="E221" s="137"/>
      <c r="F221" s="93" t="s">
        <v>102</v>
      </c>
      <c r="G221" s="59"/>
      <c r="H221" s="25"/>
      <c r="I221" s="62">
        <v>10</v>
      </c>
      <c r="J221" s="61">
        <v>10</v>
      </c>
      <c r="K221" s="80"/>
      <c r="L221" s="81"/>
      <c r="M221" s="64"/>
      <c r="N221" s="65"/>
      <c r="O221" s="66"/>
      <c r="P221" s="67"/>
      <c r="Q221" s="87"/>
      <c r="R221" s="135"/>
      <c r="S221" s="150">
        <f t="shared" si="11"/>
        <v>20</v>
      </c>
    </row>
    <row r="222" spans="2:38" ht="15.75" thickBot="1" x14ac:dyDescent="0.3">
      <c r="B222" s="45"/>
      <c r="C222" s="227">
        <v>19</v>
      </c>
      <c r="D222" s="228" t="s">
        <v>219</v>
      </c>
      <c r="E222" s="229"/>
      <c r="F222" s="230" t="s">
        <v>49</v>
      </c>
      <c r="G222" s="181"/>
      <c r="H222" s="182"/>
      <c r="I222" s="208"/>
      <c r="J222" s="194"/>
      <c r="K222" s="195">
        <v>18</v>
      </c>
      <c r="L222" s="196">
        <v>0</v>
      </c>
      <c r="M222" s="197"/>
      <c r="N222" s="192"/>
      <c r="O222" s="198"/>
      <c r="P222" s="199"/>
      <c r="Q222" s="191"/>
      <c r="R222" s="192"/>
      <c r="S222" s="193">
        <f t="shared" si="11"/>
        <v>18</v>
      </c>
    </row>
    <row r="223" spans="2:38" ht="15.75" thickBot="1" x14ac:dyDescent="0.3">
      <c r="B223" s="5"/>
      <c r="C223" s="121"/>
      <c r="D223" s="4"/>
      <c r="E223" s="5"/>
      <c r="F223" s="5"/>
      <c r="G223" s="5"/>
      <c r="H223" s="5"/>
      <c r="I223" s="12"/>
      <c r="J223" s="12"/>
      <c r="K223" s="5"/>
      <c r="L223" s="5"/>
      <c r="M223" s="12"/>
      <c r="N223" s="12"/>
      <c r="O223" s="12"/>
      <c r="P223" s="12"/>
      <c r="Q223" s="12"/>
      <c r="R223" s="12"/>
      <c r="S223" s="151"/>
    </row>
    <row r="224" spans="2:38" ht="15.75" thickBot="1" x14ac:dyDescent="0.3">
      <c r="B224" s="54"/>
      <c r="C224" s="112" t="s">
        <v>114</v>
      </c>
      <c r="D224" s="6"/>
      <c r="E224" s="42"/>
      <c r="F224" s="54" t="s">
        <v>65</v>
      </c>
      <c r="G224" s="2" t="s">
        <v>31</v>
      </c>
      <c r="H224" s="3"/>
      <c r="I224" s="11" t="s">
        <v>60</v>
      </c>
      <c r="J224" s="11"/>
      <c r="K224" s="2" t="s">
        <v>31</v>
      </c>
      <c r="L224" s="3"/>
      <c r="M224" s="11" t="s">
        <v>28</v>
      </c>
      <c r="N224" s="11"/>
      <c r="O224" s="2" t="s">
        <v>228</v>
      </c>
      <c r="P224" s="3"/>
      <c r="Q224" s="2" t="s">
        <v>47</v>
      </c>
      <c r="R224" s="3"/>
      <c r="S224" s="140" t="s">
        <v>10</v>
      </c>
      <c r="AA224" s="12"/>
      <c r="AB224" s="12"/>
      <c r="AC224" s="12"/>
      <c r="AD224" s="12"/>
      <c r="AE224" s="12"/>
      <c r="AF224" s="12"/>
      <c r="AG224" s="12"/>
      <c r="AH224" s="12"/>
      <c r="AI224" s="12"/>
      <c r="AJ224" s="12"/>
      <c r="AK224" s="12"/>
      <c r="AL224" s="12"/>
    </row>
    <row r="225" spans="2:38" ht="16.5" customHeight="1" x14ac:dyDescent="0.25">
      <c r="B225" s="44" t="s">
        <v>1</v>
      </c>
      <c r="C225" s="113" t="s">
        <v>4</v>
      </c>
      <c r="D225" s="101" t="s">
        <v>2</v>
      </c>
      <c r="E225" s="44" t="s">
        <v>3</v>
      </c>
      <c r="F225" s="53"/>
      <c r="G225" s="47" t="s">
        <v>157</v>
      </c>
      <c r="H225" s="48" t="s">
        <v>158</v>
      </c>
      <c r="I225" s="47" t="s">
        <v>157</v>
      </c>
      <c r="J225" s="48" t="s">
        <v>158</v>
      </c>
      <c r="K225" s="47" t="s">
        <v>157</v>
      </c>
      <c r="L225" s="48" t="s">
        <v>158</v>
      </c>
      <c r="M225" s="47" t="s">
        <v>157</v>
      </c>
      <c r="N225" s="48" t="s">
        <v>158</v>
      </c>
      <c r="O225" s="47" t="s">
        <v>157</v>
      </c>
      <c r="P225" s="48" t="s">
        <v>158</v>
      </c>
      <c r="Q225" s="47" t="s">
        <v>157</v>
      </c>
      <c r="R225" s="48" t="s">
        <v>158</v>
      </c>
      <c r="S225" s="141"/>
      <c r="AA225" s="12"/>
      <c r="AB225" s="12"/>
      <c r="AC225" s="12"/>
      <c r="AD225" s="12"/>
      <c r="AE225" s="12"/>
      <c r="AF225" s="12"/>
      <c r="AG225" s="12"/>
      <c r="AH225" s="12"/>
      <c r="AI225" s="12"/>
      <c r="AJ225" s="12"/>
      <c r="AK225" s="12"/>
      <c r="AL225" s="12"/>
    </row>
    <row r="226" spans="2:38" ht="0.75" customHeight="1" thickBot="1" x14ac:dyDescent="0.3">
      <c r="B226" s="104"/>
      <c r="C226" s="114"/>
      <c r="D226" s="105"/>
      <c r="E226" s="104"/>
      <c r="F226" s="103"/>
      <c r="G226" s="102"/>
      <c r="H226" s="106"/>
      <c r="I226" s="102"/>
      <c r="J226" s="106"/>
      <c r="K226" s="102"/>
      <c r="L226" s="106"/>
      <c r="M226" s="102"/>
      <c r="N226" s="106"/>
      <c r="O226" s="102"/>
      <c r="P226" s="106"/>
      <c r="Q226" s="102"/>
      <c r="R226" s="106"/>
      <c r="S226" s="142"/>
      <c r="AA226" s="12"/>
      <c r="AB226" s="12"/>
      <c r="AC226" s="12"/>
      <c r="AD226" s="12"/>
      <c r="AE226" s="12"/>
      <c r="AF226" s="12"/>
      <c r="AG226" s="12"/>
      <c r="AH226" s="12"/>
      <c r="AI226" s="12"/>
      <c r="AJ226" s="12"/>
      <c r="AK226" s="12"/>
      <c r="AL226" s="12"/>
    </row>
    <row r="227" spans="2:38" ht="14.25" customHeight="1" x14ac:dyDescent="0.25">
      <c r="B227" s="38">
        <v>1</v>
      </c>
      <c r="C227" s="117">
        <v>69</v>
      </c>
      <c r="D227" s="94" t="s">
        <v>115</v>
      </c>
      <c r="E227" s="92" t="s">
        <v>90</v>
      </c>
      <c r="F227" s="127" t="s">
        <v>66</v>
      </c>
      <c r="G227" s="58">
        <v>22</v>
      </c>
      <c r="H227" s="24">
        <v>25</v>
      </c>
      <c r="I227" s="60">
        <v>22</v>
      </c>
      <c r="J227" s="61">
        <v>25</v>
      </c>
      <c r="K227" s="80">
        <v>18</v>
      </c>
      <c r="L227" s="81">
        <v>18</v>
      </c>
      <c r="M227" s="64">
        <v>25</v>
      </c>
      <c r="N227" s="65">
        <v>25</v>
      </c>
      <c r="O227" s="66">
        <v>22</v>
      </c>
      <c r="P227" s="67">
        <v>22</v>
      </c>
      <c r="Q227" s="68">
        <v>22</v>
      </c>
      <c r="R227" s="79">
        <v>22</v>
      </c>
      <c r="S227" s="148">
        <f t="shared" ref="S227:S234" si="13">SUM(G227:R227)</f>
        <v>268</v>
      </c>
      <c r="AA227" s="12"/>
      <c r="AB227" s="12"/>
      <c r="AC227" s="12"/>
      <c r="AD227" s="12"/>
      <c r="AE227" s="12"/>
      <c r="AF227" s="12"/>
      <c r="AG227" s="12"/>
      <c r="AH227" s="12"/>
      <c r="AI227" s="12"/>
      <c r="AJ227" s="12"/>
      <c r="AK227" s="12"/>
      <c r="AL227" s="12"/>
    </row>
    <row r="228" spans="2:38" ht="14.25" customHeight="1" x14ac:dyDescent="0.25">
      <c r="B228" s="38">
        <v>2</v>
      </c>
      <c r="C228" s="117">
        <v>51</v>
      </c>
      <c r="D228" s="94" t="s">
        <v>119</v>
      </c>
      <c r="E228" s="92" t="s">
        <v>90</v>
      </c>
      <c r="F228" s="93" t="s">
        <v>66</v>
      </c>
      <c r="G228" s="59">
        <v>20</v>
      </c>
      <c r="H228" s="25">
        <v>20</v>
      </c>
      <c r="I228" s="69">
        <v>16</v>
      </c>
      <c r="J228" s="61">
        <v>16</v>
      </c>
      <c r="K228" s="80"/>
      <c r="L228" s="81"/>
      <c r="M228" s="73">
        <v>0</v>
      </c>
      <c r="N228" s="74">
        <v>20</v>
      </c>
      <c r="O228" s="75">
        <v>20</v>
      </c>
      <c r="P228" s="76">
        <v>20</v>
      </c>
      <c r="Q228" s="68">
        <v>20</v>
      </c>
      <c r="R228" s="65">
        <v>20</v>
      </c>
      <c r="S228" s="148">
        <f t="shared" ref="S228:S233" si="14">SUM(G228:R228)</f>
        <v>172</v>
      </c>
    </row>
    <row r="229" spans="2:38" x14ac:dyDescent="0.25">
      <c r="B229" s="39">
        <v>3</v>
      </c>
      <c r="C229" s="117">
        <v>165</v>
      </c>
      <c r="D229" s="94" t="s">
        <v>116</v>
      </c>
      <c r="E229" s="92" t="s">
        <v>17</v>
      </c>
      <c r="F229" s="127" t="s">
        <v>66</v>
      </c>
      <c r="G229" s="58">
        <v>25</v>
      </c>
      <c r="H229" s="24">
        <v>22</v>
      </c>
      <c r="I229" s="62">
        <v>25</v>
      </c>
      <c r="J229" s="61">
        <v>22</v>
      </c>
      <c r="K229" s="62">
        <v>15</v>
      </c>
      <c r="L229" s="63">
        <v>16</v>
      </c>
      <c r="M229" s="64">
        <v>22</v>
      </c>
      <c r="N229" s="65">
        <v>22</v>
      </c>
      <c r="O229" s="66"/>
      <c r="P229" s="67"/>
      <c r="Q229" s="68"/>
      <c r="R229" s="79"/>
      <c r="S229" s="148">
        <f t="shared" si="14"/>
        <v>169</v>
      </c>
    </row>
    <row r="230" spans="2:38" ht="14.25" customHeight="1" x14ac:dyDescent="0.25">
      <c r="B230" s="39">
        <v>4</v>
      </c>
      <c r="C230" s="117">
        <v>666</v>
      </c>
      <c r="D230" s="94" t="s">
        <v>118</v>
      </c>
      <c r="E230" s="92" t="s">
        <v>89</v>
      </c>
      <c r="F230" s="93" t="s">
        <v>66</v>
      </c>
      <c r="G230" s="59">
        <v>0</v>
      </c>
      <c r="H230" s="25">
        <v>0</v>
      </c>
      <c r="I230" s="69">
        <v>18</v>
      </c>
      <c r="J230" s="61">
        <v>18</v>
      </c>
      <c r="K230" s="80"/>
      <c r="L230" s="81"/>
      <c r="M230" s="73"/>
      <c r="N230" s="74"/>
      <c r="O230" s="75">
        <v>25</v>
      </c>
      <c r="P230" s="76">
        <v>25</v>
      </c>
      <c r="Q230" s="68">
        <v>25</v>
      </c>
      <c r="R230" s="65">
        <v>25</v>
      </c>
      <c r="S230" s="148">
        <f t="shared" si="14"/>
        <v>136</v>
      </c>
      <c r="AA230" s="12"/>
      <c r="AB230" s="12"/>
      <c r="AC230" s="12"/>
      <c r="AD230" s="12"/>
      <c r="AE230" s="12"/>
      <c r="AF230" s="12"/>
      <c r="AG230" s="12"/>
      <c r="AH230" s="12"/>
      <c r="AI230" s="12"/>
      <c r="AJ230" s="12"/>
      <c r="AK230" s="12"/>
      <c r="AL230" s="12"/>
    </row>
    <row r="231" spans="2:38" ht="14.25" customHeight="1" x14ac:dyDescent="0.25">
      <c r="B231" s="38">
        <v>5</v>
      </c>
      <c r="C231" s="117">
        <v>1</v>
      </c>
      <c r="D231" s="94" t="s">
        <v>117</v>
      </c>
      <c r="E231" s="92"/>
      <c r="F231" s="127" t="s">
        <v>53</v>
      </c>
      <c r="G231" s="58"/>
      <c r="H231" s="24"/>
      <c r="I231" s="69">
        <v>20</v>
      </c>
      <c r="J231" s="61">
        <v>20</v>
      </c>
      <c r="K231" s="80">
        <v>16</v>
      </c>
      <c r="L231" s="81">
        <v>20</v>
      </c>
      <c r="M231" s="73"/>
      <c r="N231" s="74"/>
      <c r="O231" s="75"/>
      <c r="P231" s="76"/>
      <c r="Q231" s="68"/>
      <c r="R231" s="65"/>
      <c r="S231" s="148">
        <f t="shared" si="14"/>
        <v>76</v>
      </c>
      <c r="AJ231" t="s">
        <v>5</v>
      </c>
    </row>
    <row r="232" spans="2:38" ht="14.25" customHeight="1" x14ac:dyDescent="0.25">
      <c r="B232" s="39">
        <v>6</v>
      </c>
      <c r="C232" s="118">
        <v>66</v>
      </c>
      <c r="D232" s="20" t="s">
        <v>220</v>
      </c>
      <c r="E232" s="34"/>
      <c r="F232" s="49" t="s">
        <v>169</v>
      </c>
      <c r="G232" s="50"/>
      <c r="H232" s="23"/>
      <c r="I232" s="69"/>
      <c r="J232" s="70"/>
      <c r="K232" s="82">
        <v>25</v>
      </c>
      <c r="L232" s="83">
        <v>25</v>
      </c>
      <c r="M232" s="73"/>
      <c r="N232" s="74"/>
      <c r="O232" s="75"/>
      <c r="P232" s="76"/>
      <c r="Q232" s="77"/>
      <c r="R232" s="78"/>
      <c r="S232" s="149">
        <f t="shared" si="14"/>
        <v>50</v>
      </c>
    </row>
    <row r="233" spans="2:38" ht="14.25" customHeight="1" x14ac:dyDescent="0.25">
      <c r="B233" s="39">
        <v>7</v>
      </c>
      <c r="C233" s="117">
        <v>60</v>
      </c>
      <c r="D233" s="17" t="s">
        <v>221</v>
      </c>
      <c r="E233" s="13"/>
      <c r="F233" s="56" t="s">
        <v>49</v>
      </c>
      <c r="G233" s="59"/>
      <c r="H233" s="25"/>
      <c r="I233" s="69"/>
      <c r="J233" s="70"/>
      <c r="K233" s="82">
        <v>20</v>
      </c>
      <c r="L233" s="83">
        <v>22</v>
      </c>
      <c r="M233" s="73"/>
      <c r="N233" s="74"/>
      <c r="O233" s="75"/>
      <c r="P233" s="76"/>
      <c r="Q233" s="68"/>
      <c r="R233" s="65"/>
      <c r="S233" s="149">
        <f t="shared" si="14"/>
        <v>42</v>
      </c>
    </row>
    <row r="234" spans="2:38" ht="14.25" customHeight="1" thickBot="1" x14ac:dyDescent="0.3">
      <c r="B234" s="45">
        <v>8</v>
      </c>
      <c r="C234" s="179">
        <v>22</v>
      </c>
      <c r="D234" s="21" t="s">
        <v>222</v>
      </c>
      <c r="E234" s="37"/>
      <c r="F234" s="45" t="s">
        <v>49</v>
      </c>
      <c r="G234" s="26"/>
      <c r="H234" s="27"/>
      <c r="I234" s="28"/>
      <c r="J234" s="29"/>
      <c r="K234" s="26">
        <v>22</v>
      </c>
      <c r="L234" s="27">
        <v>0</v>
      </c>
      <c r="M234" s="28"/>
      <c r="N234" s="29"/>
      <c r="O234" s="52"/>
      <c r="P234" s="31"/>
      <c r="Q234" s="30"/>
      <c r="R234" s="29"/>
      <c r="S234" s="145">
        <f t="shared" si="13"/>
        <v>22</v>
      </c>
    </row>
    <row r="235" spans="2:38" ht="14.25" customHeight="1" x14ac:dyDescent="0.25">
      <c r="B235" s="5"/>
      <c r="C235" s="121"/>
      <c r="D235" s="4"/>
      <c r="E235" s="5"/>
      <c r="F235" s="5"/>
      <c r="G235" s="5"/>
      <c r="H235" s="5"/>
      <c r="I235" s="12"/>
      <c r="J235" s="12"/>
      <c r="K235" s="5"/>
      <c r="L235" s="5"/>
      <c r="M235" s="12"/>
      <c r="N235" s="12"/>
      <c r="O235" s="12"/>
      <c r="P235" s="12"/>
      <c r="Q235" s="12"/>
      <c r="R235" s="12"/>
      <c r="S235" s="151"/>
    </row>
    <row r="236" spans="2:38" ht="14.25" customHeight="1" thickBot="1" x14ac:dyDescent="0.3">
      <c r="B236" s="5"/>
      <c r="C236" s="121"/>
      <c r="D236" s="4"/>
      <c r="E236" s="5"/>
      <c r="F236" s="5"/>
      <c r="G236" s="5"/>
      <c r="H236" s="5"/>
      <c r="I236" s="12"/>
      <c r="J236" s="12"/>
      <c r="K236" s="5"/>
      <c r="L236" s="5"/>
      <c r="M236" s="12"/>
      <c r="N236" s="12"/>
      <c r="O236" s="12"/>
      <c r="P236" s="12"/>
      <c r="Q236" s="12"/>
      <c r="R236" s="12"/>
      <c r="S236" s="151"/>
    </row>
    <row r="237" spans="2:38" ht="15.75" thickBot="1" x14ac:dyDescent="0.3">
      <c r="B237" s="54"/>
      <c r="C237" s="112" t="s">
        <v>36</v>
      </c>
      <c r="D237" s="6"/>
      <c r="E237" s="42"/>
      <c r="F237" s="54" t="s">
        <v>65</v>
      </c>
      <c r="G237" s="2" t="s">
        <v>31</v>
      </c>
      <c r="H237" s="3"/>
      <c r="I237" s="11" t="s">
        <v>60</v>
      </c>
      <c r="J237" s="11"/>
      <c r="K237" s="2" t="s">
        <v>31</v>
      </c>
      <c r="L237" s="3"/>
      <c r="M237" s="11" t="s">
        <v>28</v>
      </c>
      <c r="N237" s="11"/>
      <c r="O237" s="2" t="s">
        <v>228</v>
      </c>
      <c r="P237" s="3"/>
      <c r="Q237" s="2" t="s">
        <v>47</v>
      </c>
      <c r="R237" s="3"/>
      <c r="S237" s="140" t="s">
        <v>10</v>
      </c>
      <c r="AA237" s="12"/>
      <c r="AB237" s="12"/>
      <c r="AC237" s="12"/>
      <c r="AD237" s="12"/>
      <c r="AE237" s="12"/>
      <c r="AF237" s="12"/>
      <c r="AG237" s="12"/>
      <c r="AH237" s="12"/>
      <c r="AI237" s="12"/>
      <c r="AJ237" s="12"/>
      <c r="AK237" s="12"/>
      <c r="AL237" s="12"/>
    </row>
    <row r="238" spans="2:38" ht="15.75" customHeight="1" x14ac:dyDescent="0.25">
      <c r="B238" s="44" t="s">
        <v>1</v>
      </c>
      <c r="C238" s="113" t="s">
        <v>4</v>
      </c>
      <c r="D238" s="101" t="s">
        <v>2</v>
      </c>
      <c r="E238" s="44" t="s">
        <v>3</v>
      </c>
      <c r="F238" s="53"/>
      <c r="G238" s="47" t="s">
        <v>157</v>
      </c>
      <c r="H238" s="48" t="s">
        <v>158</v>
      </c>
      <c r="I238" s="47" t="s">
        <v>157</v>
      </c>
      <c r="J238" s="48" t="s">
        <v>158</v>
      </c>
      <c r="K238" s="47" t="s">
        <v>157</v>
      </c>
      <c r="L238" s="48" t="s">
        <v>158</v>
      </c>
      <c r="M238" s="47" t="s">
        <v>157</v>
      </c>
      <c r="N238" s="48" t="s">
        <v>158</v>
      </c>
      <c r="O238" s="47" t="s">
        <v>157</v>
      </c>
      <c r="P238" s="48" t="s">
        <v>158</v>
      </c>
      <c r="Q238" s="47" t="s">
        <v>157</v>
      </c>
      <c r="R238" s="48" t="s">
        <v>158</v>
      </c>
      <c r="S238" s="141"/>
      <c r="AA238" s="12"/>
      <c r="AB238" s="12"/>
      <c r="AC238" s="12"/>
      <c r="AD238" s="12"/>
      <c r="AE238" s="12"/>
      <c r="AF238" s="12"/>
      <c r="AG238" s="12"/>
      <c r="AH238" s="12"/>
      <c r="AI238" s="12"/>
      <c r="AJ238" s="12"/>
      <c r="AK238" s="12"/>
      <c r="AL238" s="12"/>
    </row>
    <row r="239" spans="2:38" ht="0.75" customHeight="1" thickBot="1" x14ac:dyDescent="0.3">
      <c r="B239" s="104"/>
      <c r="C239" s="114"/>
      <c r="D239" s="105"/>
      <c r="E239" s="104"/>
      <c r="F239" s="103"/>
      <c r="G239" s="102"/>
      <c r="H239" s="106"/>
      <c r="I239" s="102"/>
      <c r="J239" s="106"/>
      <c r="K239" s="102"/>
      <c r="L239" s="106"/>
      <c r="M239" s="102"/>
      <c r="N239" s="106"/>
      <c r="O239" s="102"/>
      <c r="P239" s="106"/>
      <c r="Q239" s="102"/>
      <c r="R239" s="106"/>
      <c r="S239" s="142"/>
      <c r="AA239" s="12"/>
      <c r="AB239" s="12"/>
      <c r="AC239" s="12"/>
      <c r="AD239" s="12"/>
      <c r="AE239" s="12"/>
      <c r="AF239" s="12"/>
      <c r="AG239" s="12"/>
      <c r="AH239" s="12"/>
      <c r="AI239" s="12"/>
      <c r="AJ239" s="12"/>
      <c r="AK239" s="12"/>
      <c r="AL239" s="12"/>
    </row>
    <row r="240" spans="2:38" ht="14.25" customHeight="1" x14ac:dyDescent="0.25">
      <c r="B240" s="38">
        <v>1</v>
      </c>
      <c r="C240" s="117">
        <v>23</v>
      </c>
      <c r="D240" s="94" t="s">
        <v>120</v>
      </c>
      <c r="E240" s="92" t="s">
        <v>153</v>
      </c>
      <c r="F240" s="127" t="s">
        <v>66</v>
      </c>
      <c r="G240" s="58">
        <v>25</v>
      </c>
      <c r="H240" s="24">
        <v>25</v>
      </c>
      <c r="I240" s="60">
        <v>22</v>
      </c>
      <c r="J240" s="61">
        <v>20</v>
      </c>
      <c r="K240" s="80">
        <v>10</v>
      </c>
      <c r="L240" s="81">
        <v>15</v>
      </c>
      <c r="M240" s="64">
        <v>22</v>
      </c>
      <c r="N240" s="65">
        <v>25</v>
      </c>
      <c r="O240" s="66">
        <v>22</v>
      </c>
      <c r="P240" s="67">
        <v>20</v>
      </c>
      <c r="Q240" s="68">
        <v>22</v>
      </c>
      <c r="R240" s="79">
        <v>22</v>
      </c>
      <c r="S240" s="148">
        <f t="shared" ref="S240:S246" si="15">SUM(G240:R240)</f>
        <v>250</v>
      </c>
    </row>
    <row r="241" spans="2:38" ht="14.25" customHeight="1" x14ac:dyDescent="0.25">
      <c r="B241" s="39">
        <v>2</v>
      </c>
      <c r="C241" s="117">
        <v>87</v>
      </c>
      <c r="D241" s="94" t="s">
        <v>142</v>
      </c>
      <c r="E241" s="92" t="s">
        <v>89</v>
      </c>
      <c r="F241" s="93" t="s">
        <v>66</v>
      </c>
      <c r="G241" s="59">
        <v>18</v>
      </c>
      <c r="H241" s="25">
        <v>12</v>
      </c>
      <c r="I241" s="69">
        <v>16</v>
      </c>
      <c r="J241" s="70">
        <v>14</v>
      </c>
      <c r="K241" s="82">
        <v>20</v>
      </c>
      <c r="L241" s="83">
        <v>18</v>
      </c>
      <c r="M241" s="73">
        <v>25</v>
      </c>
      <c r="N241" s="74">
        <v>22</v>
      </c>
      <c r="O241" s="75">
        <v>20</v>
      </c>
      <c r="P241" s="76">
        <v>22</v>
      </c>
      <c r="Q241" s="77">
        <v>20</v>
      </c>
      <c r="R241" s="78">
        <v>20</v>
      </c>
      <c r="S241" s="149">
        <f t="shared" si="15"/>
        <v>227</v>
      </c>
      <c r="AA241" s="12"/>
      <c r="AB241" s="12"/>
      <c r="AC241" s="12"/>
      <c r="AD241" s="12"/>
      <c r="AE241" s="12"/>
      <c r="AF241" s="12"/>
      <c r="AG241" s="12"/>
      <c r="AH241" s="12"/>
      <c r="AI241" s="12"/>
      <c r="AJ241" s="12"/>
      <c r="AK241" s="12"/>
      <c r="AL241" s="12"/>
    </row>
    <row r="242" spans="2:38" ht="14.25" customHeight="1" x14ac:dyDescent="0.25">
      <c r="B242" s="38">
        <v>3</v>
      </c>
      <c r="C242" s="117">
        <v>525</v>
      </c>
      <c r="D242" s="94" t="s">
        <v>127</v>
      </c>
      <c r="E242" s="92" t="s">
        <v>76</v>
      </c>
      <c r="F242" s="93" t="s">
        <v>66</v>
      </c>
      <c r="G242" s="59">
        <v>7</v>
      </c>
      <c r="H242" s="25">
        <v>9</v>
      </c>
      <c r="I242" s="69">
        <v>0</v>
      </c>
      <c r="J242" s="70">
        <v>11</v>
      </c>
      <c r="K242" s="82">
        <v>15</v>
      </c>
      <c r="L242" s="83">
        <v>14</v>
      </c>
      <c r="M242" s="73">
        <v>16</v>
      </c>
      <c r="N242" s="74">
        <v>20</v>
      </c>
      <c r="O242" s="75">
        <v>11</v>
      </c>
      <c r="P242" s="76">
        <v>12</v>
      </c>
      <c r="Q242" s="77">
        <v>15</v>
      </c>
      <c r="R242" s="78">
        <v>16</v>
      </c>
      <c r="S242" s="149">
        <f>SUM(G242:R242)</f>
        <v>146</v>
      </c>
    </row>
    <row r="243" spans="2:38" ht="14.25" customHeight="1" x14ac:dyDescent="0.25">
      <c r="B243" s="39">
        <v>4</v>
      </c>
      <c r="C243" s="117">
        <v>521</v>
      </c>
      <c r="D243" s="94" t="s">
        <v>44</v>
      </c>
      <c r="E243" s="92" t="s">
        <v>17</v>
      </c>
      <c r="F243" s="127" t="s">
        <v>66</v>
      </c>
      <c r="G243" s="58">
        <v>22</v>
      </c>
      <c r="H243" s="24">
        <v>22</v>
      </c>
      <c r="I243" s="62">
        <v>20</v>
      </c>
      <c r="J243" s="61">
        <v>22</v>
      </c>
      <c r="K243" s="62">
        <v>14</v>
      </c>
      <c r="L243" s="63">
        <v>20</v>
      </c>
      <c r="M243" s="64"/>
      <c r="N243" s="65"/>
      <c r="O243" s="66"/>
      <c r="P243" s="67"/>
      <c r="Q243" s="68">
        <v>16</v>
      </c>
      <c r="R243" s="79">
        <v>0</v>
      </c>
      <c r="S243" s="148">
        <f t="shared" si="15"/>
        <v>136</v>
      </c>
    </row>
    <row r="244" spans="2:38" ht="14.25" customHeight="1" x14ac:dyDescent="0.25">
      <c r="B244" s="39">
        <v>5</v>
      </c>
      <c r="C244" s="117">
        <v>932</v>
      </c>
      <c r="D244" s="94" t="s">
        <v>123</v>
      </c>
      <c r="E244" s="92" t="s">
        <v>16</v>
      </c>
      <c r="F244" s="93" t="s">
        <v>66</v>
      </c>
      <c r="G244" s="59">
        <v>14</v>
      </c>
      <c r="H244" s="25">
        <v>13</v>
      </c>
      <c r="I244" s="69"/>
      <c r="J244" s="70"/>
      <c r="K244" s="82">
        <v>18</v>
      </c>
      <c r="L244" s="83">
        <v>16</v>
      </c>
      <c r="M244" s="73">
        <v>20</v>
      </c>
      <c r="N244" s="74">
        <v>18</v>
      </c>
      <c r="O244" s="75">
        <v>18</v>
      </c>
      <c r="P244" s="76">
        <v>18</v>
      </c>
      <c r="Q244" s="77"/>
      <c r="R244" s="78"/>
      <c r="S244" s="149">
        <f t="shared" si="15"/>
        <v>135</v>
      </c>
    </row>
    <row r="245" spans="2:38" ht="14.25" customHeight="1" x14ac:dyDescent="0.25">
      <c r="B245" s="39">
        <v>6</v>
      </c>
      <c r="C245" s="117">
        <v>4</v>
      </c>
      <c r="D245" s="94" t="s">
        <v>125</v>
      </c>
      <c r="E245" s="92" t="s">
        <v>154</v>
      </c>
      <c r="F245" s="93" t="s">
        <v>66</v>
      </c>
      <c r="G245" s="59">
        <v>11</v>
      </c>
      <c r="H245" s="25">
        <v>10</v>
      </c>
      <c r="I245" s="69"/>
      <c r="J245" s="70"/>
      <c r="K245" s="82">
        <v>16</v>
      </c>
      <c r="L245" s="83">
        <v>11</v>
      </c>
      <c r="M245" s="73">
        <v>18</v>
      </c>
      <c r="N245" s="74">
        <v>16</v>
      </c>
      <c r="O245" s="75">
        <v>12</v>
      </c>
      <c r="P245" s="76">
        <v>13</v>
      </c>
      <c r="Q245" s="77">
        <v>7</v>
      </c>
      <c r="R245" s="78">
        <v>12</v>
      </c>
      <c r="S245" s="149">
        <f t="shared" si="15"/>
        <v>126</v>
      </c>
    </row>
    <row r="246" spans="2:38" ht="14.25" customHeight="1" x14ac:dyDescent="0.25">
      <c r="B246" s="39">
        <v>7</v>
      </c>
      <c r="C246" s="117">
        <v>65</v>
      </c>
      <c r="D246" s="94" t="s">
        <v>227</v>
      </c>
      <c r="E246" s="92" t="s">
        <v>98</v>
      </c>
      <c r="F246" s="93" t="s">
        <v>66</v>
      </c>
      <c r="G246" s="59"/>
      <c r="H246" s="25"/>
      <c r="I246" s="69"/>
      <c r="J246" s="70"/>
      <c r="K246" s="82"/>
      <c r="L246" s="83"/>
      <c r="M246" s="73"/>
      <c r="N246" s="74"/>
      <c r="O246" s="75">
        <v>25</v>
      </c>
      <c r="P246" s="76">
        <v>25</v>
      </c>
      <c r="Q246" s="77">
        <v>25</v>
      </c>
      <c r="R246" s="78">
        <v>25</v>
      </c>
      <c r="S246" s="149">
        <f t="shared" si="15"/>
        <v>100</v>
      </c>
    </row>
    <row r="247" spans="2:38" ht="14.25" customHeight="1" x14ac:dyDescent="0.25">
      <c r="B247" s="39">
        <v>8</v>
      </c>
      <c r="C247" s="117">
        <v>109</v>
      </c>
      <c r="D247" s="94" t="s">
        <v>124</v>
      </c>
      <c r="E247" s="92" t="s">
        <v>17</v>
      </c>
      <c r="F247" s="93" t="s">
        <v>66</v>
      </c>
      <c r="G247" s="59">
        <v>8</v>
      </c>
      <c r="H247" s="25">
        <v>14</v>
      </c>
      <c r="I247" s="69">
        <v>7</v>
      </c>
      <c r="J247" s="70">
        <v>10</v>
      </c>
      <c r="K247" s="82">
        <v>13</v>
      </c>
      <c r="L247" s="83">
        <v>13</v>
      </c>
      <c r="M247" s="73"/>
      <c r="N247" s="74"/>
      <c r="O247" s="75">
        <v>14</v>
      </c>
      <c r="P247" s="76">
        <v>15</v>
      </c>
      <c r="Q247" s="77"/>
      <c r="R247" s="78"/>
      <c r="S247" s="149">
        <f>SUM(G247:R247)</f>
        <v>94</v>
      </c>
    </row>
    <row r="248" spans="2:38" ht="14.25" customHeight="1" x14ac:dyDescent="0.25">
      <c r="B248" s="39">
        <v>9</v>
      </c>
      <c r="C248" s="117">
        <v>14</v>
      </c>
      <c r="D248" s="94" t="s">
        <v>132</v>
      </c>
      <c r="E248" s="92" t="s">
        <v>89</v>
      </c>
      <c r="F248" s="93" t="s">
        <v>66</v>
      </c>
      <c r="G248" s="59">
        <v>4</v>
      </c>
      <c r="H248" s="25">
        <v>3</v>
      </c>
      <c r="I248" s="69">
        <v>3</v>
      </c>
      <c r="J248" s="70">
        <v>6</v>
      </c>
      <c r="K248" s="82"/>
      <c r="L248" s="83"/>
      <c r="M248" s="73">
        <v>15</v>
      </c>
      <c r="N248" s="74">
        <v>15</v>
      </c>
      <c r="O248" s="75">
        <v>10</v>
      </c>
      <c r="P248" s="76">
        <v>8</v>
      </c>
      <c r="Q248" s="77">
        <v>10</v>
      </c>
      <c r="R248" s="78">
        <v>10</v>
      </c>
      <c r="S248" s="149">
        <f>SUM(G248:R248)</f>
        <v>84</v>
      </c>
    </row>
    <row r="249" spans="2:38" ht="14.25" customHeight="1" x14ac:dyDescent="0.25">
      <c r="B249" s="39">
        <v>10</v>
      </c>
      <c r="C249" s="117">
        <v>8</v>
      </c>
      <c r="D249" s="94" t="s">
        <v>133</v>
      </c>
      <c r="E249" s="92" t="s">
        <v>19</v>
      </c>
      <c r="F249" s="93" t="s">
        <v>66</v>
      </c>
      <c r="G249" s="59">
        <v>2</v>
      </c>
      <c r="H249" s="25">
        <v>2</v>
      </c>
      <c r="I249" s="69">
        <v>8</v>
      </c>
      <c r="J249" s="70">
        <v>4</v>
      </c>
      <c r="K249" s="82">
        <v>8</v>
      </c>
      <c r="L249" s="83">
        <v>9</v>
      </c>
      <c r="M249" s="73">
        <v>12</v>
      </c>
      <c r="N249" s="74">
        <v>12</v>
      </c>
      <c r="O249" s="75">
        <v>2</v>
      </c>
      <c r="P249" s="76">
        <v>4</v>
      </c>
      <c r="Q249" s="77">
        <v>3</v>
      </c>
      <c r="R249" s="78">
        <v>8</v>
      </c>
      <c r="S249" s="149">
        <f>SUM(G249:R249)</f>
        <v>74</v>
      </c>
    </row>
    <row r="250" spans="2:38" ht="14.25" customHeight="1" x14ac:dyDescent="0.25">
      <c r="B250" s="39">
        <v>11</v>
      </c>
      <c r="C250" s="117">
        <v>88</v>
      </c>
      <c r="D250" s="94" t="s">
        <v>23</v>
      </c>
      <c r="E250" s="92" t="s">
        <v>89</v>
      </c>
      <c r="F250" s="93" t="s">
        <v>66</v>
      </c>
      <c r="G250" s="59">
        <v>20</v>
      </c>
      <c r="H250" s="25">
        <v>20</v>
      </c>
      <c r="I250" s="69">
        <v>18</v>
      </c>
      <c r="J250" s="61">
        <v>15</v>
      </c>
      <c r="K250" s="80"/>
      <c r="L250" s="81"/>
      <c r="M250" s="73"/>
      <c r="N250" s="74"/>
      <c r="O250" s="75"/>
      <c r="P250" s="76"/>
      <c r="Q250" s="68"/>
      <c r="R250" s="65"/>
      <c r="S250" s="148">
        <f t="shared" ref="S250:S285" si="16">SUM(G250:R250)</f>
        <v>73</v>
      </c>
    </row>
    <row r="251" spans="2:38" ht="14.25" customHeight="1" x14ac:dyDescent="0.25">
      <c r="B251" s="39">
        <v>12</v>
      </c>
      <c r="C251" s="117">
        <v>119</v>
      </c>
      <c r="D251" s="94" t="s">
        <v>229</v>
      </c>
      <c r="E251" s="92" t="s">
        <v>89</v>
      </c>
      <c r="F251" s="93" t="s">
        <v>66</v>
      </c>
      <c r="G251" s="59"/>
      <c r="H251" s="25"/>
      <c r="I251" s="69"/>
      <c r="J251" s="70"/>
      <c r="K251" s="82"/>
      <c r="L251" s="83"/>
      <c r="M251" s="73"/>
      <c r="N251" s="74"/>
      <c r="O251" s="75">
        <v>16</v>
      </c>
      <c r="P251" s="76">
        <v>16</v>
      </c>
      <c r="Q251" s="77">
        <v>18</v>
      </c>
      <c r="R251" s="78">
        <v>18</v>
      </c>
      <c r="S251" s="148">
        <f t="shared" si="16"/>
        <v>68</v>
      </c>
      <c r="AA251" s="12"/>
      <c r="AB251" s="12"/>
      <c r="AC251" s="12"/>
      <c r="AD251" s="12"/>
      <c r="AE251" s="12"/>
      <c r="AF251" s="12"/>
      <c r="AG251" s="12"/>
      <c r="AH251" s="12"/>
      <c r="AI251" s="12"/>
      <c r="AJ251" s="12"/>
      <c r="AK251" s="12"/>
      <c r="AL251" s="12"/>
    </row>
    <row r="252" spans="2:38" ht="14.25" customHeight="1" x14ac:dyDescent="0.25">
      <c r="B252" s="38">
        <v>13</v>
      </c>
      <c r="C252" s="117">
        <v>28</v>
      </c>
      <c r="D252" s="94" t="s">
        <v>130</v>
      </c>
      <c r="E252" s="92" t="s">
        <v>89</v>
      </c>
      <c r="F252" s="93" t="s">
        <v>66</v>
      </c>
      <c r="G252" s="59">
        <v>5</v>
      </c>
      <c r="H252" s="25">
        <v>8</v>
      </c>
      <c r="I252" s="69"/>
      <c r="J252" s="70"/>
      <c r="K252" s="82"/>
      <c r="L252" s="83"/>
      <c r="M252" s="73"/>
      <c r="N252" s="74"/>
      <c r="O252" s="75">
        <v>6</v>
      </c>
      <c r="P252" s="76">
        <v>11</v>
      </c>
      <c r="Q252" s="77">
        <v>14</v>
      </c>
      <c r="R252" s="78">
        <v>15</v>
      </c>
      <c r="S252" s="149">
        <f t="shared" ref="S252:S261" si="17">SUM(G252:R252)</f>
        <v>59</v>
      </c>
    </row>
    <row r="253" spans="2:38" ht="14.25" customHeight="1" x14ac:dyDescent="0.25">
      <c r="B253" s="39">
        <v>14</v>
      </c>
      <c r="C253" s="117">
        <v>115</v>
      </c>
      <c r="D253" s="94" t="s">
        <v>41</v>
      </c>
      <c r="E253" s="92" t="s">
        <v>98</v>
      </c>
      <c r="F253" s="93" t="s">
        <v>66</v>
      </c>
      <c r="G253" s="59">
        <v>3</v>
      </c>
      <c r="H253" s="25">
        <v>11</v>
      </c>
      <c r="I253" s="69">
        <v>12</v>
      </c>
      <c r="J253" s="70">
        <v>13</v>
      </c>
      <c r="K253" s="82">
        <v>0</v>
      </c>
      <c r="L253" s="83">
        <v>0</v>
      </c>
      <c r="M253" s="73"/>
      <c r="N253" s="74"/>
      <c r="O253" s="75">
        <v>8</v>
      </c>
      <c r="P253" s="76">
        <v>10</v>
      </c>
      <c r="Q253" s="77"/>
      <c r="R253" s="78"/>
      <c r="S253" s="149">
        <f t="shared" si="17"/>
        <v>57</v>
      </c>
    </row>
    <row r="254" spans="2:38" ht="14.25" customHeight="1" x14ac:dyDescent="0.25">
      <c r="B254" s="39">
        <v>15</v>
      </c>
      <c r="C254" s="117">
        <v>24</v>
      </c>
      <c r="D254" s="94" t="s">
        <v>126</v>
      </c>
      <c r="E254" s="92" t="s">
        <v>97</v>
      </c>
      <c r="F254" s="93" t="s">
        <v>66</v>
      </c>
      <c r="G254" s="59">
        <v>13</v>
      </c>
      <c r="H254" s="25">
        <v>4</v>
      </c>
      <c r="I254" s="69">
        <v>10</v>
      </c>
      <c r="J254" s="70">
        <v>9</v>
      </c>
      <c r="K254" s="82">
        <v>12</v>
      </c>
      <c r="L254" s="83">
        <v>8</v>
      </c>
      <c r="M254" s="73"/>
      <c r="N254" s="74"/>
      <c r="O254" s="75"/>
      <c r="P254" s="76"/>
      <c r="Q254" s="77"/>
      <c r="R254" s="78"/>
      <c r="S254" s="149">
        <f t="shared" si="17"/>
        <v>56</v>
      </c>
      <c r="AA254" s="12"/>
      <c r="AB254" s="12"/>
      <c r="AC254" s="12"/>
      <c r="AD254" s="12"/>
      <c r="AE254" s="12"/>
      <c r="AF254" s="12"/>
      <c r="AG254" s="12"/>
      <c r="AH254" s="12"/>
      <c r="AI254" s="12"/>
      <c r="AJ254" s="12"/>
      <c r="AK254" s="12"/>
      <c r="AL254" s="12"/>
    </row>
    <row r="255" spans="2:38" ht="14.25" customHeight="1" x14ac:dyDescent="0.25">
      <c r="B255" s="38">
        <v>16</v>
      </c>
      <c r="C255" s="117">
        <v>502</v>
      </c>
      <c r="D255" s="94" t="s">
        <v>45</v>
      </c>
      <c r="E255" s="92" t="s">
        <v>76</v>
      </c>
      <c r="F255" s="93" t="s">
        <v>66</v>
      </c>
      <c r="G255" s="59">
        <v>15</v>
      </c>
      <c r="H255" s="25">
        <v>16</v>
      </c>
      <c r="I255" s="69">
        <v>13</v>
      </c>
      <c r="J255" s="61">
        <v>12</v>
      </c>
      <c r="K255" s="80"/>
      <c r="L255" s="81"/>
      <c r="M255" s="73"/>
      <c r="N255" s="74"/>
      <c r="O255" s="75"/>
      <c r="P255" s="76"/>
      <c r="Q255" s="68"/>
      <c r="R255" s="65"/>
      <c r="S255" s="148">
        <f t="shared" si="17"/>
        <v>56</v>
      </c>
    </row>
    <row r="256" spans="2:38" x14ac:dyDescent="0.25">
      <c r="B256" s="39">
        <v>17</v>
      </c>
      <c r="C256" s="117">
        <v>402</v>
      </c>
      <c r="D256" s="94" t="s">
        <v>129</v>
      </c>
      <c r="E256" s="92" t="s">
        <v>89</v>
      </c>
      <c r="F256" s="93" t="s">
        <v>66</v>
      </c>
      <c r="G256" s="59">
        <v>10</v>
      </c>
      <c r="H256" s="25">
        <v>5</v>
      </c>
      <c r="I256" s="69">
        <v>6</v>
      </c>
      <c r="J256" s="70">
        <v>8</v>
      </c>
      <c r="K256" s="82">
        <v>11</v>
      </c>
      <c r="L256" s="83">
        <v>12</v>
      </c>
      <c r="M256" s="73"/>
      <c r="N256" s="74"/>
      <c r="O256" s="75"/>
      <c r="P256" s="76"/>
      <c r="Q256" s="77"/>
      <c r="R256" s="78"/>
      <c r="S256" s="149">
        <f t="shared" si="17"/>
        <v>52</v>
      </c>
    </row>
    <row r="257" spans="2:38" ht="14.25" customHeight="1" x14ac:dyDescent="0.25">
      <c r="B257" s="39">
        <v>18</v>
      </c>
      <c r="C257" s="118">
        <v>29</v>
      </c>
      <c r="D257" s="20" t="s">
        <v>223</v>
      </c>
      <c r="E257" s="34"/>
      <c r="F257" s="136" t="s">
        <v>49</v>
      </c>
      <c r="G257" s="138"/>
      <c r="H257" s="33"/>
      <c r="I257" s="69"/>
      <c r="J257" s="70"/>
      <c r="K257" s="82">
        <v>25</v>
      </c>
      <c r="L257" s="83">
        <v>25</v>
      </c>
      <c r="M257" s="73"/>
      <c r="N257" s="74"/>
      <c r="O257" s="75"/>
      <c r="P257" s="76"/>
      <c r="Q257" s="77"/>
      <c r="R257" s="78"/>
      <c r="S257" s="149">
        <f t="shared" si="17"/>
        <v>50</v>
      </c>
    </row>
    <row r="258" spans="2:38" ht="14.25" customHeight="1" x14ac:dyDescent="0.25">
      <c r="B258" s="39">
        <v>19</v>
      </c>
      <c r="C258" s="117">
        <v>224</v>
      </c>
      <c r="D258" s="94" t="s">
        <v>139</v>
      </c>
      <c r="E258" s="92"/>
      <c r="F258" s="93" t="s">
        <v>82</v>
      </c>
      <c r="G258" s="59"/>
      <c r="H258" s="25"/>
      <c r="I258" s="69">
        <v>25</v>
      </c>
      <c r="J258" s="70">
        <v>25</v>
      </c>
      <c r="K258" s="82"/>
      <c r="L258" s="83"/>
      <c r="M258" s="73"/>
      <c r="N258" s="74"/>
      <c r="O258" s="75"/>
      <c r="P258" s="76"/>
      <c r="Q258" s="77"/>
      <c r="R258" s="78"/>
      <c r="S258" s="149">
        <f t="shared" si="17"/>
        <v>50</v>
      </c>
    </row>
    <row r="259" spans="2:38" ht="14.25" customHeight="1" x14ac:dyDescent="0.25">
      <c r="B259" s="39">
        <v>20</v>
      </c>
      <c r="C259" s="118">
        <v>41</v>
      </c>
      <c r="D259" s="20" t="s">
        <v>110</v>
      </c>
      <c r="E259" s="34"/>
      <c r="F259" s="136" t="s">
        <v>102</v>
      </c>
      <c r="G259" s="138"/>
      <c r="H259" s="33"/>
      <c r="I259" s="69"/>
      <c r="J259" s="70"/>
      <c r="K259" s="82">
        <v>22</v>
      </c>
      <c r="L259" s="83">
        <v>22</v>
      </c>
      <c r="M259" s="73"/>
      <c r="N259" s="74"/>
      <c r="O259" s="75"/>
      <c r="P259" s="76"/>
      <c r="Q259" s="77"/>
      <c r="R259" s="78"/>
      <c r="S259" s="149">
        <f t="shared" si="17"/>
        <v>44</v>
      </c>
    </row>
    <row r="260" spans="2:38" ht="14.25" customHeight="1" x14ac:dyDescent="0.25">
      <c r="B260" s="39">
        <v>21</v>
      </c>
      <c r="C260" s="117">
        <v>358</v>
      </c>
      <c r="D260" s="94" t="s">
        <v>230</v>
      </c>
      <c r="E260" s="92" t="s">
        <v>90</v>
      </c>
      <c r="F260" s="93" t="s">
        <v>66</v>
      </c>
      <c r="G260" s="59"/>
      <c r="H260" s="25"/>
      <c r="I260" s="69"/>
      <c r="J260" s="70"/>
      <c r="K260" s="82"/>
      <c r="L260" s="83"/>
      <c r="M260" s="73"/>
      <c r="N260" s="74"/>
      <c r="O260" s="75">
        <v>15</v>
      </c>
      <c r="P260" s="76">
        <v>14</v>
      </c>
      <c r="Q260" s="77">
        <v>13</v>
      </c>
      <c r="R260" s="78">
        <v>0</v>
      </c>
      <c r="S260" s="149">
        <f t="shared" si="17"/>
        <v>42</v>
      </c>
      <c r="AA260" s="12"/>
      <c r="AB260" s="12"/>
      <c r="AC260" s="12"/>
      <c r="AD260" s="12"/>
      <c r="AE260" s="12"/>
      <c r="AF260" s="12"/>
      <c r="AG260" s="12"/>
      <c r="AH260" s="12"/>
      <c r="AI260" s="12"/>
      <c r="AJ260" s="12"/>
      <c r="AK260" s="12"/>
      <c r="AL260" s="12"/>
    </row>
    <row r="261" spans="2:38" ht="14.25" customHeight="1" x14ac:dyDescent="0.25">
      <c r="B261" s="38">
        <v>22</v>
      </c>
      <c r="C261" s="117">
        <v>50</v>
      </c>
      <c r="D261" s="94" t="s">
        <v>232</v>
      </c>
      <c r="E261" s="92" t="s">
        <v>76</v>
      </c>
      <c r="F261" s="93" t="s">
        <v>66</v>
      </c>
      <c r="G261" s="59"/>
      <c r="H261" s="25"/>
      <c r="I261" s="69"/>
      <c r="J261" s="70"/>
      <c r="K261" s="82"/>
      <c r="L261" s="83"/>
      <c r="M261" s="73"/>
      <c r="N261" s="74"/>
      <c r="O261" s="75">
        <v>9</v>
      </c>
      <c r="P261" s="76">
        <v>7</v>
      </c>
      <c r="Q261" s="77">
        <v>12</v>
      </c>
      <c r="R261" s="78">
        <v>13</v>
      </c>
      <c r="S261" s="149">
        <f t="shared" si="17"/>
        <v>41</v>
      </c>
    </row>
    <row r="262" spans="2:38" ht="14.25" customHeight="1" x14ac:dyDescent="0.25">
      <c r="B262" s="39">
        <v>23</v>
      </c>
      <c r="C262" s="117">
        <v>93</v>
      </c>
      <c r="D262" s="94" t="s">
        <v>121</v>
      </c>
      <c r="E262" s="92" t="s">
        <v>89</v>
      </c>
      <c r="F262" s="127" t="s">
        <v>66</v>
      </c>
      <c r="G262" s="58">
        <v>16</v>
      </c>
      <c r="H262" s="24">
        <v>18</v>
      </c>
      <c r="I262" s="69"/>
      <c r="J262" s="61"/>
      <c r="K262" s="80"/>
      <c r="L262" s="81"/>
      <c r="M262" s="73"/>
      <c r="N262" s="74"/>
      <c r="O262" s="75"/>
      <c r="P262" s="76"/>
      <c r="Q262" s="68"/>
      <c r="R262" s="65"/>
      <c r="S262" s="148">
        <f t="shared" si="16"/>
        <v>34</v>
      </c>
    </row>
    <row r="263" spans="2:38" ht="14.25" customHeight="1" x14ac:dyDescent="0.25">
      <c r="B263" s="39">
        <v>24</v>
      </c>
      <c r="C263" s="117">
        <v>111</v>
      </c>
      <c r="D263" s="94" t="s">
        <v>145</v>
      </c>
      <c r="E263" s="92" t="s">
        <v>98</v>
      </c>
      <c r="F263" s="93" t="s">
        <v>66</v>
      </c>
      <c r="G263" s="59"/>
      <c r="H263" s="25"/>
      <c r="I263" s="69">
        <v>0</v>
      </c>
      <c r="J263" s="70">
        <v>5</v>
      </c>
      <c r="K263" s="82"/>
      <c r="L263" s="83"/>
      <c r="M263" s="73">
        <v>14</v>
      </c>
      <c r="N263" s="74">
        <v>14</v>
      </c>
      <c r="O263" s="75"/>
      <c r="P263" s="76"/>
      <c r="Q263" s="77"/>
      <c r="R263" s="78"/>
      <c r="S263" s="149">
        <f>SUM(G263:R263)</f>
        <v>33</v>
      </c>
    </row>
    <row r="264" spans="2:38" ht="14.25" customHeight="1" x14ac:dyDescent="0.25">
      <c r="B264" s="39">
        <v>25</v>
      </c>
      <c r="C264" s="117">
        <v>1210</v>
      </c>
      <c r="D264" s="94" t="s">
        <v>140</v>
      </c>
      <c r="E264" s="92"/>
      <c r="F264" s="93" t="s">
        <v>82</v>
      </c>
      <c r="G264" s="59"/>
      <c r="H264" s="25"/>
      <c r="I264" s="69">
        <v>15</v>
      </c>
      <c r="J264" s="70">
        <v>18</v>
      </c>
      <c r="K264" s="82"/>
      <c r="L264" s="83"/>
      <c r="M264" s="73"/>
      <c r="N264" s="74"/>
      <c r="O264" s="75"/>
      <c r="P264" s="76"/>
      <c r="Q264" s="77"/>
      <c r="R264" s="78"/>
      <c r="S264" s="149">
        <f t="shared" si="16"/>
        <v>33</v>
      </c>
    </row>
    <row r="265" spans="2:38" ht="14.25" customHeight="1" x14ac:dyDescent="0.25">
      <c r="B265" s="39">
        <v>26</v>
      </c>
      <c r="C265" s="117">
        <v>731</v>
      </c>
      <c r="D265" s="94" t="s">
        <v>231</v>
      </c>
      <c r="E265" s="92" t="s">
        <v>89</v>
      </c>
      <c r="F265" s="93" t="s">
        <v>66</v>
      </c>
      <c r="G265" s="59"/>
      <c r="H265" s="25"/>
      <c r="I265" s="69"/>
      <c r="J265" s="70"/>
      <c r="K265" s="82"/>
      <c r="L265" s="83"/>
      <c r="M265" s="73"/>
      <c r="N265" s="74"/>
      <c r="O265" s="75">
        <v>7</v>
      </c>
      <c r="P265" s="76">
        <v>9</v>
      </c>
      <c r="Q265" s="77">
        <v>5</v>
      </c>
      <c r="R265" s="78">
        <v>9</v>
      </c>
      <c r="S265" s="149">
        <f>SUM(G265:R265)</f>
        <v>30</v>
      </c>
    </row>
    <row r="266" spans="2:38" ht="14.25" customHeight="1" x14ac:dyDescent="0.25">
      <c r="B266" s="39">
        <v>27</v>
      </c>
      <c r="C266" s="117">
        <v>6</v>
      </c>
      <c r="D266" s="94" t="s">
        <v>141</v>
      </c>
      <c r="E266" s="92"/>
      <c r="F266" s="93" t="s">
        <v>102</v>
      </c>
      <c r="G266" s="59"/>
      <c r="H266" s="25"/>
      <c r="I266" s="69">
        <v>14</v>
      </c>
      <c r="J266" s="70">
        <v>16</v>
      </c>
      <c r="K266" s="82"/>
      <c r="L266" s="83"/>
      <c r="M266" s="73"/>
      <c r="N266" s="74"/>
      <c r="O266" s="75"/>
      <c r="P266" s="76"/>
      <c r="Q266" s="77"/>
      <c r="R266" s="78"/>
      <c r="S266" s="149">
        <f t="shared" si="16"/>
        <v>30</v>
      </c>
    </row>
    <row r="267" spans="2:38" ht="14.25" customHeight="1" x14ac:dyDescent="0.25">
      <c r="B267" s="39">
        <v>28</v>
      </c>
      <c r="C267" s="118">
        <v>412</v>
      </c>
      <c r="D267" s="20" t="s">
        <v>147</v>
      </c>
      <c r="E267" s="34" t="s">
        <v>19</v>
      </c>
      <c r="F267" s="49" t="s">
        <v>66</v>
      </c>
      <c r="G267" s="50"/>
      <c r="H267" s="23"/>
      <c r="I267" s="69">
        <v>2</v>
      </c>
      <c r="J267" s="70">
        <v>1</v>
      </c>
      <c r="K267" s="82"/>
      <c r="L267" s="83"/>
      <c r="M267" s="73">
        <v>13</v>
      </c>
      <c r="N267" s="74">
        <v>13</v>
      </c>
      <c r="O267" s="75"/>
      <c r="P267" s="76"/>
      <c r="Q267" s="77"/>
      <c r="R267" s="78"/>
      <c r="S267" s="149">
        <f>SUM(G267:R267)</f>
        <v>29</v>
      </c>
    </row>
    <row r="268" spans="2:38" ht="14.25" customHeight="1" x14ac:dyDescent="0.25">
      <c r="B268" s="39">
        <v>29</v>
      </c>
      <c r="C268" s="117">
        <v>11</v>
      </c>
      <c r="D268" s="94" t="s">
        <v>122</v>
      </c>
      <c r="E268" s="92"/>
      <c r="F268" s="93"/>
      <c r="G268" s="59">
        <v>12</v>
      </c>
      <c r="H268" s="25">
        <v>15</v>
      </c>
      <c r="I268" s="69"/>
      <c r="J268" s="70"/>
      <c r="K268" s="82"/>
      <c r="L268" s="83"/>
      <c r="M268" s="73"/>
      <c r="N268" s="74"/>
      <c r="O268" s="75"/>
      <c r="P268" s="76"/>
      <c r="Q268" s="77"/>
      <c r="R268" s="78"/>
      <c r="S268" s="149">
        <f t="shared" si="16"/>
        <v>27</v>
      </c>
    </row>
    <row r="269" spans="2:38" ht="14.25" customHeight="1" x14ac:dyDescent="0.25">
      <c r="B269" s="39">
        <v>30</v>
      </c>
      <c r="C269" s="117">
        <v>376</v>
      </c>
      <c r="D269" s="94" t="s">
        <v>144</v>
      </c>
      <c r="E269" s="92" t="s">
        <v>89</v>
      </c>
      <c r="F269" s="93" t="s">
        <v>66</v>
      </c>
      <c r="G269" s="59"/>
      <c r="H269" s="25"/>
      <c r="I269" s="69">
        <v>9</v>
      </c>
      <c r="J269" s="70">
        <v>0</v>
      </c>
      <c r="K269" s="82"/>
      <c r="L269" s="83"/>
      <c r="M269" s="73"/>
      <c r="N269" s="74"/>
      <c r="O269" s="75"/>
      <c r="P269" s="76"/>
      <c r="Q269" s="77">
        <v>11</v>
      </c>
      <c r="R269" s="78">
        <v>6</v>
      </c>
      <c r="S269" s="149">
        <f>SUM(G269:R269)</f>
        <v>26</v>
      </c>
    </row>
    <row r="270" spans="2:38" ht="14.25" customHeight="1" x14ac:dyDescent="0.25">
      <c r="B270" s="39">
        <v>31</v>
      </c>
      <c r="C270" s="117">
        <v>9</v>
      </c>
      <c r="D270" s="94" t="s">
        <v>237</v>
      </c>
      <c r="E270" s="92" t="s">
        <v>89</v>
      </c>
      <c r="F270" s="93"/>
      <c r="G270" s="59"/>
      <c r="H270" s="25"/>
      <c r="I270" s="69"/>
      <c r="J270" s="70"/>
      <c r="K270" s="82"/>
      <c r="L270" s="83"/>
      <c r="M270" s="73"/>
      <c r="N270" s="74"/>
      <c r="O270" s="75"/>
      <c r="P270" s="76"/>
      <c r="Q270" s="77">
        <v>8</v>
      </c>
      <c r="R270" s="78">
        <v>14</v>
      </c>
      <c r="S270" s="149">
        <f t="shared" si="16"/>
        <v>22</v>
      </c>
    </row>
    <row r="271" spans="2:38" ht="14.25" customHeight="1" x14ac:dyDescent="0.25">
      <c r="B271" s="39">
        <v>32</v>
      </c>
      <c r="C271" s="117">
        <v>46</v>
      </c>
      <c r="D271" s="94" t="s">
        <v>134</v>
      </c>
      <c r="E271" s="92" t="s">
        <v>76</v>
      </c>
      <c r="F271" s="93" t="s">
        <v>66</v>
      </c>
      <c r="G271" s="59">
        <v>0</v>
      </c>
      <c r="H271" s="25">
        <v>0</v>
      </c>
      <c r="I271" s="69">
        <v>1</v>
      </c>
      <c r="J271" s="70">
        <v>2</v>
      </c>
      <c r="K271" s="82">
        <v>9</v>
      </c>
      <c r="L271" s="83">
        <v>10</v>
      </c>
      <c r="M271" s="73"/>
      <c r="N271" s="74"/>
      <c r="O271" s="75"/>
      <c r="P271" s="76"/>
      <c r="Q271" s="77"/>
      <c r="R271" s="78"/>
      <c r="S271" s="149">
        <f>SUM(G271:R271)</f>
        <v>22</v>
      </c>
    </row>
    <row r="272" spans="2:38" ht="14.25" customHeight="1" x14ac:dyDescent="0.25">
      <c r="B272" s="39">
        <v>33</v>
      </c>
      <c r="C272" s="117">
        <v>121</v>
      </c>
      <c r="D272" s="94" t="s">
        <v>138</v>
      </c>
      <c r="E272" s="92" t="s">
        <v>89</v>
      </c>
      <c r="F272" s="93" t="s">
        <v>66</v>
      </c>
      <c r="G272" s="59">
        <v>0</v>
      </c>
      <c r="H272" s="25">
        <v>0</v>
      </c>
      <c r="I272" s="69"/>
      <c r="J272" s="70"/>
      <c r="K272" s="82"/>
      <c r="L272" s="83"/>
      <c r="M272" s="73"/>
      <c r="N272" s="74"/>
      <c r="O272" s="75"/>
      <c r="P272" s="76"/>
      <c r="Q272" s="77">
        <v>9</v>
      </c>
      <c r="R272" s="78">
        <v>11</v>
      </c>
      <c r="S272" s="149">
        <f>SUM(G272:R272)</f>
        <v>20</v>
      </c>
    </row>
    <row r="273" spans="2:38" ht="14.25" customHeight="1" x14ac:dyDescent="0.25">
      <c r="B273" s="39">
        <v>34</v>
      </c>
      <c r="C273" s="117">
        <v>22</v>
      </c>
      <c r="D273" s="94" t="s">
        <v>234</v>
      </c>
      <c r="E273" s="92" t="s">
        <v>98</v>
      </c>
      <c r="F273" s="93" t="s">
        <v>66</v>
      </c>
      <c r="G273" s="59"/>
      <c r="H273" s="25"/>
      <c r="I273" s="69"/>
      <c r="J273" s="70"/>
      <c r="K273" s="82"/>
      <c r="L273" s="83"/>
      <c r="M273" s="73"/>
      <c r="N273" s="74"/>
      <c r="O273" s="75">
        <v>4</v>
      </c>
      <c r="P273" s="76">
        <v>5</v>
      </c>
      <c r="Q273" s="77">
        <v>0</v>
      </c>
      <c r="R273" s="78">
        <v>7</v>
      </c>
      <c r="S273" s="149">
        <f>SUM(G273:R273)</f>
        <v>16</v>
      </c>
    </row>
    <row r="274" spans="2:38" ht="14.25" customHeight="1" x14ac:dyDescent="0.25">
      <c r="B274" s="39">
        <v>35</v>
      </c>
      <c r="C274" s="117">
        <v>270</v>
      </c>
      <c r="D274" s="94" t="s">
        <v>135</v>
      </c>
      <c r="E274" s="92" t="s">
        <v>98</v>
      </c>
      <c r="F274" s="93" t="s">
        <v>66</v>
      </c>
      <c r="G274" s="59">
        <v>0</v>
      </c>
      <c r="H274" s="25">
        <v>0</v>
      </c>
      <c r="I274" s="69">
        <v>0</v>
      </c>
      <c r="J274" s="70">
        <v>3</v>
      </c>
      <c r="K274" s="82"/>
      <c r="L274" s="83"/>
      <c r="M274" s="73"/>
      <c r="N274" s="74"/>
      <c r="O274" s="75">
        <v>1</v>
      </c>
      <c r="P274" s="76">
        <v>6</v>
      </c>
      <c r="Q274" s="77">
        <v>6</v>
      </c>
      <c r="R274" s="78">
        <v>0</v>
      </c>
      <c r="S274" s="149">
        <f>SUM(G274:R274)</f>
        <v>16</v>
      </c>
      <c r="AA274" s="12"/>
      <c r="AB274" s="12"/>
      <c r="AC274" s="12"/>
      <c r="AD274" s="12"/>
      <c r="AE274" s="12"/>
      <c r="AF274" s="12"/>
      <c r="AG274" s="12"/>
      <c r="AH274" s="12"/>
      <c r="AI274" s="12"/>
      <c r="AJ274" s="12"/>
      <c r="AK274" s="12"/>
      <c r="AL274" s="12"/>
    </row>
    <row r="275" spans="2:38" ht="14.25" customHeight="1" x14ac:dyDescent="0.25">
      <c r="B275" s="38">
        <v>36</v>
      </c>
      <c r="C275" s="117">
        <v>999</v>
      </c>
      <c r="D275" s="94" t="s">
        <v>128</v>
      </c>
      <c r="E275" s="92"/>
      <c r="F275" s="93" t="s">
        <v>53</v>
      </c>
      <c r="G275" s="59">
        <v>9</v>
      </c>
      <c r="H275" s="25">
        <v>7</v>
      </c>
      <c r="I275" s="69"/>
      <c r="J275" s="70"/>
      <c r="K275" s="82"/>
      <c r="L275" s="83"/>
      <c r="M275" s="73"/>
      <c r="N275" s="74"/>
      <c r="O275" s="75"/>
      <c r="P275" s="76"/>
      <c r="Q275" s="77"/>
      <c r="R275" s="78"/>
      <c r="S275" s="149">
        <f t="shared" si="16"/>
        <v>16</v>
      </c>
      <c r="AA275" s="12"/>
      <c r="AB275" s="12"/>
      <c r="AC275" s="12"/>
      <c r="AD275" s="12"/>
      <c r="AE275" s="12"/>
      <c r="AF275" s="12"/>
      <c r="AG275" s="12"/>
      <c r="AH275" s="12"/>
      <c r="AI275" s="12"/>
      <c r="AJ275" s="12"/>
      <c r="AK275" s="12"/>
      <c r="AL275" s="12"/>
    </row>
    <row r="276" spans="2:38" ht="14.25" customHeight="1" x14ac:dyDescent="0.25">
      <c r="B276" s="38">
        <v>37</v>
      </c>
      <c r="C276" s="117">
        <v>148</v>
      </c>
      <c r="D276" s="94" t="s">
        <v>233</v>
      </c>
      <c r="E276" s="92" t="s">
        <v>90</v>
      </c>
      <c r="F276" s="93" t="s">
        <v>66</v>
      </c>
      <c r="G276" s="59"/>
      <c r="H276" s="25"/>
      <c r="I276" s="69"/>
      <c r="J276" s="70"/>
      <c r="K276" s="82"/>
      <c r="L276" s="83"/>
      <c r="M276" s="73"/>
      <c r="N276" s="74"/>
      <c r="O276" s="75">
        <v>13</v>
      </c>
      <c r="P276" s="76">
        <v>0</v>
      </c>
      <c r="Q276" s="77"/>
      <c r="R276" s="78"/>
      <c r="S276" s="149">
        <f t="shared" si="16"/>
        <v>13</v>
      </c>
      <c r="AA276" s="12"/>
      <c r="AB276" s="12"/>
      <c r="AC276" s="12"/>
      <c r="AD276" s="12"/>
      <c r="AE276" s="12"/>
      <c r="AF276" s="12"/>
      <c r="AG276" s="12"/>
      <c r="AH276" s="12"/>
      <c r="AI276" s="12"/>
      <c r="AJ276" s="12"/>
      <c r="AK276" s="12"/>
      <c r="AL276" s="12"/>
    </row>
    <row r="277" spans="2:38" ht="14.25" customHeight="1" x14ac:dyDescent="0.25">
      <c r="B277" s="38">
        <v>38</v>
      </c>
      <c r="C277" s="117">
        <v>97</v>
      </c>
      <c r="D277" s="94" t="s">
        <v>42</v>
      </c>
      <c r="E277" s="92" t="s">
        <v>98</v>
      </c>
      <c r="F277" s="93" t="s">
        <v>66</v>
      </c>
      <c r="G277" s="59">
        <v>1</v>
      </c>
      <c r="H277" s="25">
        <v>1</v>
      </c>
      <c r="I277" s="69">
        <v>4</v>
      </c>
      <c r="J277" s="70">
        <v>7</v>
      </c>
      <c r="K277" s="82"/>
      <c r="L277" s="83"/>
      <c r="M277" s="73"/>
      <c r="N277" s="74"/>
      <c r="O277" s="75"/>
      <c r="P277" s="76"/>
      <c r="Q277" s="77"/>
      <c r="R277" s="78"/>
      <c r="S277" s="149">
        <f t="shared" si="16"/>
        <v>13</v>
      </c>
      <c r="AA277" s="12"/>
      <c r="AB277" s="12"/>
      <c r="AC277" s="12"/>
      <c r="AD277" s="12"/>
      <c r="AE277" s="12"/>
      <c r="AF277" s="12"/>
      <c r="AG277" s="12"/>
      <c r="AH277" s="12"/>
      <c r="AI277" s="12"/>
      <c r="AJ277" s="12"/>
      <c r="AK277" s="12"/>
      <c r="AL277" s="12"/>
    </row>
    <row r="278" spans="2:38" ht="14.25" customHeight="1" x14ac:dyDescent="0.25">
      <c r="B278" s="38">
        <v>39</v>
      </c>
      <c r="C278" s="117">
        <v>9</v>
      </c>
      <c r="D278" s="94" t="s">
        <v>131</v>
      </c>
      <c r="E278" s="92" t="s">
        <v>97</v>
      </c>
      <c r="F278" s="93" t="s">
        <v>66</v>
      </c>
      <c r="G278" s="59">
        <v>6</v>
      </c>
      <c r="H278" s="25">
        <v>6</v>
      </c>
      <c r="I278" s="69"/>
      <c r="J278" s="70"/>
      <c r="K278" s="82"/>
      <c r="L278" s="83"/>
      <c r="M278" s="73"/>
      <c r="N278" s="74"/>
      <c r="O278" s="75"/>
      <c r="P278" s="76"/>
      <c r="Q278" s="77"/>
      <c r="R278" s="78"/>
      <c r="S278" s="149">
        <f t="shared" si="16"/>
        <v>12</v>
      </c>
      <c r="AA278" s="12"/>
      <c r="AB278" s="12"/>
      <c r="AC278" s="12"/>
      <c r="AD278" s="12"/>
      <c r="AE278" s="12"/>
      <c r="AF278" s="12"/>
      <c r="AG278" s="12"/>
      <c r="AH278" s="12"/>
      <c r="AI278" s="12"/>
      <c r="AJ278" s="12"/>
      <c r="AK278" s="12"/>
      <c r="AL278" s="12"/>
    </row>
    <row r="279" spans="2:38" ht="14.25" customHeight="1" x14ac:dyDescent="0.25">
      <c r="B279" s="38">
        <v>40</v>
      </c>
      <c r="C279" s="117">
        <v>53</v>
      </c>
      <c r="D279" s="94" t="s">
        <v>143</v>
      </c>
      <c r="E279" s="92" t="s">
        <v>98</v>
      </c>
      <c r="F279" s="93" t="s">
        <v>66</v>
      </c>
      <c r="G279" s="59"/>
      <c r="H279" s="25"/>
      <c r="I279" s="69">
        <v>11</v>
      </c>
      <c r="J279" s="70">
        <v>0</v>
      </c>
      <c r="K279" s="82"/>
      <c r="L279" s="83"/>
      <c r="M279" s="73"/>
      <c r="N279" s="74"/>
      <c r="O279" s="75"/>
      <c r="P279" s="76"/>
      <c r="Q279" s="77"/>
      <c r="R279" s="78"/>
      <c r="S279" s="149">
        <f t="shared" si="16"/>
        <v>11</v>
      </c>
      <c r="AJ279" t="s">
        <v>5</v>
      </c>
    </row>
    <row r="280" spans="2:38" ht="14.25" customHeight="1" x14ac:dyDescent="0.25">
      <c r="B280" s="39">
        <v>41</v>
      </c>
      <c r="C280" s="117">
        <v>131</v>
      </c>
      <c r="D280" s="94" t="s">
        <v>235</v>
      </c>
      <c r="E280" s="92" t="s">
        <v>90</v>
      </c>
      <c r="F280" s="93" t="s">
        <v>66</v>
      </c>
      <c r="G280" s="59"/>
      <c r="H280" s="25"/>
      <c r="I280" s="69"/>
      <c r="J280" s="70"/>
      <c r="K280" s="82"/>
      <c r="L280" s="83"/>
      <c r="M280" s="73"/>
      <c r="N280" s="74"/>
      <c r="O280" s="75">
        <v>5</v>
      </c>
      <c r="P280" s="76">
        <v>0</v>
      </c>
      <c r="Q280" s="77"/>
      <c r="R280" s="78"/>
      <c r="S280" s="149">
        <f t="shared" si="16"/>
        <v>5</v>
      </c>
    </row>
    <row r="281" spans="2:38" ht="15.75" thickBot="1" x14ac:dyDescent="0.3">
      <c r="B281" s="180">
        <v>42</v>
      </c>
      <c r="C281" s="179">
        <v>74</v>
      </c>
      <c r="D281" s="228" t="s">
        <v>146</v>
      </c>
      <c r="E281" s="229" t="s">
        <v>98</v>
      </c>
      <c r="F281" s="230" t="s">
        <v>66</v>
      </c>
      <c r="G281" s="181"/>
      <c r="H281" s="182"/>
      <c r="I281" s="232">
        <v>5</v>
      </c>
      <c r="J281" s="194">
        <v>0</v>
      </c>
      <c r="K281" s="195"/>
      <c r="L281" s="196"/>
      <c r="M281" s="197"/>
      <c r="N281" s="192"/>
      <c r="O281" s="198"/>
      <c r="P281" s="199"/>
      <c r="Q281" s="191"/>
      <c r="R281" s="233"/>
      <c r="S281" s="193">
        <f t="shared" si="16"/>
        <v>5</v>
      </c>
    </row>
    <row r="282" spans="2:38" x14ac:dyDescent="0.25">
      <c r="B282" s="234">
        <v>43</v>
      </c>
      <c r="C282" s="235">
        <v>148</v>
      </c>
      <c r="D282" s="236" t="s">
        <v>238</v>
      </c>
      <c r="E282" s="237" t="s">
        <v>89</v>
      </c>
      <c r="F282" s="238" t="s">
        <v>66</v>
      </c>
      <c r="G282" s="239"/>
      <c r="H282" s="240"/>
      <c r="I282" s="241"/>
      <c r="J282" s="242"/>
      <c r="K282" s="243"/>
      <c r="L282" s="244"/>
      <c r="M282" s="245"/>
      <c r="N282" s="246"/>
      <c r="O282" s="247"/>
      <c r="P282" s="248"/>
      <c r="Q282" s="249">
        <v>4</v>
      </c>
      <c r="R282" s="246">
        <v>0</v>
      </c>
      <c r="S282" s="250">
        <f>SUM(G282:R282)</f>
        <v>4</v>
      </c>
    </row>
    <row r="283" spans="2:38" x14ac:dyDescent="0.25">
      <c r="B283" s="128">
        <v>44</v>
      </c>
      <c r="C283" s="117">
        <v>31</v>
      </c>
      <c r="D283" s="94" t="s">
        <v>236</v>
      </c>
      <c r="E283" s="92" t="s">
        <v>90</v>
      </c>
      <c r="F283" s="93" t="s">
        <v>66</v>
      </c>
      <c r="G283" s="59"/>
      <c r="H283" s="25"/>
      <c r="I283" s="69"/>
      <c r="J283" s="70"/>
      <c r="K283" s="82"/>
      <c r="L283" s="83"/>
      <c r="M283" s="73"/>
      <c r="N283" s="74"/>
      <c r="O283" s="75">
        <v>3</v>
      </c>
      <c r="P283" s="76">
        <v>0</v>
      </c>
      <c r="Q283" s="77"/>
      <c r="R283" s="78"/>
      <c r="S283" s="149">
        <f t="shared" si="16"/>
        <v>3</v>
      </c>
    </row>
    <row r="284" spans="2:38" x14ac:dyDescent="0.25">
      <c r="B284" s="128">
        <v>45</v>
      </c>
      <c r="C284" s="117">
        <v>131</v>
      </c>
      <c r="D284" s="94" t="s">
        <v>136</v>
      </c>
      <c r="E284" s="92" t="s">
        <v>89</v>
      </c>
      <c r="F284" s="93" t="s">
        <v>66</v>
      </c>
      <c r="G284" s="59">
        <v>0</v>
      </c>
      <c r="H284" s="25">
        <v>0</v>
      </c>
      <c r="I284" s="69"/>
      <c r="J284" s="70"/>
      <c r="K284" s="82"/>
      <c r="L284" s="83"/>
      <c r="M284" s="73"/>
      <c r="N284" s="74"/>
      <c r="O284" s="75"/>
      <c r="P284" s="76"/>
      <c r="Q284" s="77"/>
      <c r="R284" s="78"/>
      <c r="S284" s="149">
        <f t="shared" si="16"/>
        <v>0</v>
      </c>
    </row>
    <row r="285" spans="2:38" x14ac:dyDescent="0.25">
      <c r="B285" s="128">
        <v>46</v>
      </c>
      <c r="C285" s="117">
        <v>524</v>
      </c>
      <c r="D285" s="94" t="s">
        <v>137</v>
      </c>
      <c r="E285" s="92" t="s">
        <v>76</v>
      </c>
      <c r="F285" s="93" t="s">
        <v>66</v>
      </c>
      <c r="G285" s="59">
        <v>0</v>
      </c>
      <c r="H285" s="25">
        <v>0</v>
      </c>
      <c r="I285" s="69"/>
      <c r="J285" s="70"/>
      <c r="K285" s="82"/>
      <c r="L285" s="83"/>
      <c r="M285" s="73"/>
      <c r="N285" s="74"/>
      <c r="O285" s="75"/>
      <c r="P285" s="76"/>
      <c r="Q285" s="77"/>
      <c r="R285" s="78"/>
      <c r="S285" s="149">
        <f t="shared" si="16"/>
        <v>0</v>
      </c>
    </row>
    <row r="286" spans="2:38" x14ac:dyDescent="0.25">
      <c r="B286" s="128">
        <v>47</v>
      </c>
      <c r="C286" s="118">
        <v>888</v>
      </c>
      <c r="D286" s="20" t="s">
        <v>148</v>
      </c>
      <c r="E286" s="34" t="s">
        <v>98</v>
      </c>
      <c r="F286" s="136" t="s">
        <v>66</v>
      </c>
      <c r="G286" s="138"/>
      <c r="H286" s="33"/>
      <c r="I286" s="69">
        <v>0</v>
      </c>
      <c r="J286" s="70">
        <v>0</v>
      </c>
      <c r="K286" s="82"/>
      <c r="L286" s="83"/>
      <c r="M286" s="73"/>
      <c r="N286" s="74"/>
      <c r="O286" s="75"/>
      <c r="P286" s="76"/>
      <c r="Q286" s="77"/>
      <c r="R286" s="78"/>
      <c r="S286" s="149">
        <f t="shared" ref="S286:S290" si="18">SUM(G286:R286)</f>
        <v>0</v>
      </c>
    </row>
    <row r="287" spans="2:38" x14ac:dyDescent="0.25">
      <c r="B287" s="128">
        <v>48</v>
      </c>
      <c r="C287" s="118">
        <v>309</v>
      </c>
      <c r="D287" s="20" t="s">
        <v>149</v>
      </c>
      <c r="E287" s="34" t="s">
        <v>98</v>
      </c>
      <c r="F287" s="49" t="s">
        <v>66</v>
      </c>
      <c r="G287" s="50"/>
      <c r="H287" s="23"/>
      <c r="I287" s="60">
        <v>0</v>
      </c>
      <c r="J287" s="61">
        <v>0</v>
      </c>
      <c r="K287" s="80"/>
      <c r="L287" s="81"/>
      <c r="M287" s="64"/>
      <c r="N287" s="65"/>
      <c r="O287" s="66"/>
      <c r="P287" s="67"/>
      <c r="Q287" s="68"/>
      <c r="R287" s="79"/>
      <c r="S287" s="148">
        <f t="shared" si="18"/>
        <v>0</v>
      </c>
    </row>
    <row r="288" spans="2:38" x14ac:dyDescent="0.25">
      <c r="B288" s="128">
        <v>49</v>
      </c>
      <c r="C288" s="118">
        <v>998</v>
      </c>
      <c r="D288" s="20" t="s">
        <v>150</v>
      </c>
      <c r="E288" s="34" t="s">
        <v>98</v>
      </c>
      <c r="F288" s="49" t="s">
        <v>66</v>
      </c>
      <c r="G288" s="50"/>
      <c r="H288" s="23"/>
      <c r="I288" s="60">
        <v>0</v>
      </c>
      <c r="J288" s="61">
        <v>0</v>
      </c>
      <c r="K288" s="80"/>
      <c r="L288" s="81"/>
      <c r="M288" s="64"/>
      <c r="N288" s="65"/>
      <c r="O288" s="66"/>
      <c r="P288" s="67"/>
      <c r="Q288" s="68"/>
      <c r="R288" s="79"/>
      <c r="S288" s="148">
        <f t="shared" si="18"/>
        <v>0</v>
      </c>
    </row>
    <row r="289" spans="2:19" x14ac:dyDescent="0.25">
      <c r="B289" s="128">
        <v>50</v>
      </c>
      <c r="C289" s="118">
        <v>77</v>
      </c>
      <c r="D289" s="20" t="s">
        <v>151</v>
      </c>
      <c r="E289" s="34" t="s">
        <v>98</v>
      </c>
      <c r="F289" s="136" t="s">
        <v>66</v>
      </c>
      <c r="G289" s="138"/>
      <c r="H289" s="33"/>
      <c r="I289" s="69">
        <v>0</v>
      </c>
      <c r="J289" s="70">
        <v>0</v>
      </c>
      <c r="K289" s="82"/>
      <c r="L289" s="83"/>
      <c r="M289" s="73"/>
      <c r="N289" s="74"/>
      <c r="O289" s="75"/>
      <c r="P289" s="76"/>
      <c r="Q289" s="77"/>
      <c r="R289" s="78"/>
      <c r="S289" s="149">
        <f t="shared" si="18"/>
        <v>0</v>
      </c>
    </row>
    <row r="290" spans="2:19" x14ac:dyDescent="0.25">
      <c r="B290" s="128">
        <v>51</v>
      </c>
      <c r="C290" s="118">
        <v>777</v>
      </c>
      <c r="D290" s="20" t="s">
        <v>152</v>
      </c>
      <c r="E290" s="34"/>
      <c r="F290" s="136" t="s">
        <v>49</v>
      </c>
      <c r="G290" s="138"/>
      <c r="H290" s="33"/>
      <c r="I290" s="69">
        <v>0</v>
      </c>
      <c r="J290" s="70">
        <v>0</v>
      </c>
      <c r="K290" s="82"/>
      <c r="L290" s="83"/>
      <c r="M290" s="73"/>
      <c r="N290" s="74"/>
      <c r="O290" s="75"/>
      <c r="P290" s="76"/>
      <c r="Q290" s="77"/>
      <c r="R290" s="78"/>
      <c r="S290" s="149">
        <f t="shared" si="18"/>
        <v>0</v>
      </c>
    </row>
    <row r="291" spans="2:19" ht="15.75" thickBot="1" x14ac:dyDescent="0.3">
      <c r="B291" s="45"/>
      <c r="C291" s="120"/>
      <c r="D291" s="21"/>
      <c r="E291" s="37"/>
      <c r="F291" s="45"/>
      <c r="G291" s="26"/>
      <c r="H291" s="27"/>
      <c r="I291" s="28"/>
      <c r="J291" s="29"/>
      <c r="K291" s="26"/>
      <c r="L291" s="27"/>
      <c r="M291" s="28"/>
      <c r="N291" s="29"/>
      <c r="O291" s="52"/>
      <c r="P291" s="31"/>
      <c r="Q291" s="30"/>
      <c r="R291" s="29"/>
      <c r="S291" s="145"/>
    </row>
  </sheetData>
  <phoneticPr fontId="1" type="noConversion"/>
  <pageMargins left="1.5" right="0" top="0" bottom="0" header="0.5" footer="0.5"/>
  <pageSetup paperSize="9" scale="9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C34"/>
  <sheetViews>
    <sheetView workbookViewId="0">
      <selection activeCell="P25" sqref="P25"/>
    </sheetView>
  </sheetViews>
  <sheetFormatPr defaultRowHeight="12.75" x14ac:dyDescent="0.2"/>
  <cols>
    <col min="1" max="1" width="3.85546875" customWidth="1"/>
    <col min="2" max="2" width="4" customWidth="1"/>
    <col min="3" max="3" width="28.85546875" customWidth="1"/>
    <col min="4" max="10" width="13.7109375" customWidth="1"/>
    <col min="11" max="11" width="4.5703125" customWidth="1"/>
  </cols>
  <sheetData>
    <row r="1" spans="2:29" ht="13.5" thickBot="1" x14ac:dyDescent="0.25"/>
    <row r="2" spans="2:29" ht="15.75" thickBot="1" x14ac:dyDescent="0.3">
      <c r="B2" s="175" t="s">
        <v>166</v>
      </c>
      <c r="C2" s="153"/>
      <c r="D2" s="42" t="s">
        <v>31</v>
      </c>
      <c r="E2" s="54" t="s">
        <v>60</v>
      </c>
      <c r="F2" s="170" t="s">
        <v>31</v>
      </c>
      <c r="G2" s="54" t="s">
        <v>242</v>
      </c>
      <c r="H2" s="170" t="s">
        <v>228</v>
      </c>
      <c r="I2" s="170" t="s">
        <v>47</v>
      </c>
      <c r="J2" s="140" t="s">
        <v>164</v>
      </c>
      <c r="U2" s="1"/>
      <c r="V2" s="1"/>
    </row>
    <row r="3" spans="2:29" ht="15" x14ac:dyDescent="0.25">
      <c r="B3" s="97" t="s">
        <v>1</v>
      </c>
      <c r="C3" s="174" t="s">
        <v>3</v>
      </c>
      <c r="D3" s="47"/>
      <c r="E3" s="44"/>
      <c r="F3" s="47"/>
      <c r="G3" s="44"/>
      <c r="H3" s="47"/>
      <c r="I3" s="47"/>
      <c r="J3" s="155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</row>
    <row r="4" spans="2:29" ht="3" customHeight="1" thickBot="1" x14ac:dyDescent="0.3">
      <c r="B4" s="104"/>
      <c r="C4" s="114"/>
      <c r="D4" s="102"/>
      <c r="E4" s="104"/>
      <c r="F4" s="102"/>
      <c r="G4" s="104"/>
      <c r="H4" s="102"/>
      <c r="I4" s="102"/>
      <c r="J4" s="156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</row>
    <row r="5" spans="2:29" ht="3" hidden="1" customHeight="1" x14ac:dyDescent="0.25">
      <c r="B5" s="97"/>
      <c r="C5" s="115"/>
      <c r="D5" s="98"/>
      <c r="E5" s="97"/>
      <c r="F5" s="98"/>
      <c r="G5" s="97"/>
      <c r="H5" s="98"/>
      <c r="I5" s="98"/>
      <c r="J5" s="157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</row>
    <row r="6" spans="2:29" ht="14.25" customHeight="1" x14ac:dyDescent="0.25">
      <c r="B6" s="38">
        <v>1</v>
      </c>
      <c r="C6" s="117" t="s">
        <v>159</v>
      </c>
      <c r="D6" s="165">
        <v>135</v>
      </c>
      <c r="E6" s="168">
        <v>275</v>
      </c>
      <c r="F6" s="159">
        <v>91</v>
      </c>
      <c r="G6" s="163">
        <v>203</v>
      </c>
      <c r="H6" s="66">
        <v>268</v>
      </c>
      <c r="I6" s="66">
        <v>272</v>
      </c>
      <c r="J6" s="148">
        <f>SUM(D6:I6)</f>
        <v>1244</v>
      </c>
    </row>
    <row r="7" spans="2:29" ht="14.25" customHeight="1" x14ac:dyDescent="0.25">
      <c r="B7" s="38">
        <v>2</v>
      </c>
      <c r="C7" s="117" t="s">
        <v>154</v>
      </c>
      <c r="D7" s="165">
        <v>219</v>
      </c>
      <c r="E7" s="168">
        <v>217</v>
      </c>
      <c r="F7" s="158">
        <v>102</v>
      </c>
      <c r="G7" s="163">
        <v>175</v>
      </c>
      <c r="H7" s="66">
        <v>181</v>
      </c>
      <c r="I7" s="66">
        <v>174</v>
      </c>
      <c r="J7" s="148">
        <f t="shared" ref="J7:J15" si="0">SUM(D7:I7)</f>
        <v>1068</v>
      </c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</row>
    <row r="8" spans="2:29" ht="14.25" customHeight="1" x14ac:dyDescent="0.25">
      <c r="B8" s="38">
        <v>3</v>
      </c>
      <c r="C8" s="118" t="s">
        <v>161</v>
      </c>
      <c r="D8" s="167">
        <v>49</v>
      </c>
      <c r="E8" s="169">
        <v>189</v>
      </c>
      <c r="F8" s="160">
        <v>59</v>
      </c>
      <c r="G8" s="164">
        <v>176</v>
      </c>
      <c r="H8" s="75">
        <v>169</v>
      </c>
      <c r="I8" s="75">
        <v>173</v>
      </c>
      <c r="J8" s="149">
        <f t="shared" si="0"/>
        <v>815</v>
      </c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</row>
    <row r="9" spans="2:29" ht="14.25" customHeight="1" x14ac:dyDescent="0.25">
      <c r="B9" s="39">
        <v>4</v>
      </c>
      <c r="C9" s="117" t="s">
        <v>160</v>
      </c>
      <c r="D9" s="166">
        <v>84</v>
      </c>
      <c r="E9" s="169">
        <v>122</v>
      </c>
      <c r="F9" s="158">
        <v>39</v>
      </c>
      <c r="G9" s="164">
        <v>127</v>
      </c>
      <c r="H9" s="75">
        <v>155</v>
      </c>
      <c r="I9" s="66">
        <v>120</v>
      </c>
      <c r="J9" s="148">
        <f t="shared" si="0"/>
        <v>647</v>
      </c>
    </row>
    <row r="10" spans="2:29" ht="15" x14ac:dyDescent="0.25">
      <c r="B10" s="39">
        <v>5</v>
      </c>
      <c r="C10" s="117" t="s">
        <v>89</v>
      </c>
      <c r="D10" s="165">
        <v>97</v>
      </c>
      <c r="E10" s="169">
        <v>88</v>
      </c>
      <c r="F10" s="158">
        <v>36</v>
      </c>
      <c r="G10" s="164">
        <v>69</v>
      </c>
      <c r="H10" s="75">
        <v>114</v>
      </c>
      <c r="I10" s="66">
        <v>134</v>
      </c>
      <c r="J10" s="148">
        <f t="shared" si="0"/>
        <v>538</v>
      </c>
    </row>
    <row r="11" spans="2:29" ht="14.25" customHeight="1" x14ac:dyDescent="0.25">
      <c r="B11" s="39">
        <v>6</v>
      </c>
      <c r="C11" s="117" t="s">
        <v>76</v>
      </c>
      <c r="D11" s="166">
        <v>69</v>
      </c>
      <c r="E11" s="169">
        <v>30</v>
      </c>
      <c r="F11" s="158">
        <v>34</v>
      </c>
      <c r="G11" s="164">
        <v>87</v>
      </c>
      <c r="H11" s="75">
        <v>65</v>
      </c>
      <c r="I11" s="66">
        <v>34</v>
      </c>
      <c r="J11" s="148">
        <f t="shared" si="0"/>
        <v>319</v>
      </c>
    </row>
    <row r="12" spans="2:29" ht="14.25" customHeight="1" x14ac:dyDescent="0.25">
      <c r="B12" s="39">
        <v>7</v>
      </c>
      <c r="C12" s="117" t="s">
        <v>17</v>
      </c>
      <c r="D12" s="166">
        <v>20</v>
      </c>
      <c r="E12" s="169">
        <v>48</v>
      </c>
      <c r="F12" s="160">
        <v>23</v>
      </c>
      <c r="G12" s="164">
        <v>61</v>
      </c>
      <c r="H12" s="75">
        <v>60</v>
      </c>
      <c r="I12" s="66">
        <v>64</v>
      </c>
      <c r="J12" s="148">
        <f>SUM(D12:I12)</f>
        <v>276</v>
      </c>
    </row>
    <row r="13" spans="2:29" ht="14.25" customHeight="1" x14ac:dyDescent="0.25">
      <c r="B13" s="39">
        <v>8</v>
      </c>
      <c r="C13" s="117" t="s">
        <v>162</v>
      </c>
      <c r="D13" s="166">
        <v>36</v>
      </c>
      <c r="E13" s="169">
        <v>38</v>
      </c>
      <c r="F13" s="158">
        <v>25</v>
      </c>
      <c r="G13" s="164">
        <v>50</v>
      </c>
      <c r="H13" s="75">
        <v>50</v>
      </c>
      <c r="I13" s="66">
        <v>50</v>
      </c>
      <c r="J13" s="148">
        <f t="shared" si="0"/>
        <v>249</v>
      </c>
      <c r="AA13" t="s">
        <v>5</v>
      </c>
    </row>
    <row r="14" spans="2:29" ht="14.25" customHeight="1" x14ac:dyDescent="0.25">
      <c r="B14" s="38">
        <v>9</v>
      </c>
      <c r="C14" s="119" t="s">
        <v>163</v>
      </c>
      <c r="D14" s="166">
        <v>29</v>
      </c>
      <c r="E14" s="169">
        <v>29</v>
      </c>
      <c r="F14" s="161">
        <v>27</v>
      </c>
      <c r="G14" s="164">
        <v>44</v>
      </c>
      <c r="H14" s="66">
        <v>40</v>
      </c>
      <c r="I14" s="154">
        <v>44</v>
      </c>
      <c r="J14" s="148">
        <f t="shared" si="0"/>
        <v>213</v>
      </c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</row>
    <row r="15" spans="2:29" ht="14.25" customHeight="1" x14ac:dyDescent="0.25">
      <c r="B15" s="39">
        <v>10</v>
      </c>
      <c r="C15" s="117" t="s">
        <v>16</v>
      </c>
      <c r="D15" s="166">
        <v>27</v>
      </c>
      <c r="E15" s="169">
        <v>30</v>
      </c>
      <c r="F15" s="158">
        <v>13</v>
      </c>
      <c r="G15" s="164"/>
      <c r="H15" s="75">
        <v>32</v>
      </c>
      <c r="I15" s="66">
        <v>34</v>
      </c>
      <c r="J15" s="148">
        <f t="shared" si="0"/>
        <v>136</v>
      </c>
      <c r="AA15" t="s">
        <v>5</v>
      </c>
    </row>
    <row r="16" spans="2:29" ht="14.25" customHeight="1" thickBot="1" x14ac:dyDescent="0.3">
      <c r="B16" s="45"/>
      <c r="C16" s="120"/>
      <c r="D16" s="162"/>
      <c r="E16" s="46"/>
      <c r="F16" s="162"/>
      <c r="G16" s="46"/>
      <c r="H16" s="52"/>
      <c r="I16" s="52"/>
      <c r="J16" s="145"/>
    </row>
    <row r="17" spans="2:29" x14ac:dyDescent="0.2">
      <c r="B17" s="12"/>
      <c r="C17" s="18"/>
      <c r="D17" s="12"/>
      <c r="E17" s="12"/>
    </row>
    <row r="18" spans="2:29" x14ac:dyDescent="0.2">
      <c r="B18" s="12"/>
      <c r="C18" s="18"/>
      <c r="D18" s="12"/>
      <c r="E18" s="12"/>
    </row>
    <row r="19" spans="2:29" ht="13.5" thickBot="1" x14ac:dyDescent="0.25"/>
    <row r="20" spans="2:29" ht="15.75" thickBot="1" x14ac:dyDescent="0.3">
      <c r="B20" s="176" t="s">
        <v>165</v>
      </c>
      <c r="C20" s="153"/>
      <c r="D20" s="42" t="s">
        <v>31</v>
      </c>
      <c r="E20" s="54" t="s">
        <v>60</v>
      </c>
      <c r="F20" s="170" t="s">
        <v>31</v>
      </c>
      <c r="G20" s="54" t="s">
        <v>242</v>
      </c>
      <c r="H20" s="170" t="s">
        <v>228</v>
      </c>
      <c r="I20" s="170" t="s">
        <v>47</v>
      </c>
      <c r="J20" s="140" t="s">
        <v>164</v>
      </c>
      <c r="U20" s="1"/>
      <c r="V20" s="1"/>
    </row>
    <row r="21" spans="2:29" ht="15" x14ac:dyDescent="0.25">
      <c r="B21" s="97" t="s">
        <v>1</v>
      </c>
      <c r="C21" s="174" t="s">
        <v>3</v>
      </c>
      <c r="D21" s="47"/>
      <c r="E21" s="44"/>
      <c r="F21" s="47"/>
      <c r="G21" s="44"/>
      <c r="H21" s="47"/>
      <c r="I21" s="47"/>
      <c r="J21" s="155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</row>
    <row r="22" spans="2:29" ht="3" customHeight="1" thickBot="1" x14ac:dyDescent="0.3">
      <c r="B22" s="104"/>
      <c r="C22" s="114"/>
      <c r="D22" s="102"/>
      <c r="E22" s="104"/>
      <c r="F22" s="102"/>
      <c r="G22" s="104"/>
      <c r="H22" s="102"/>
      <c r="I22" s="102"/>
      <c r="J22" s="156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</row>
    <row r="23" spans="2:29" ht="3" hidden="1" customHeight="1" x14ac:dyDescent="0.25">
      <c r="B23" s="97"/>
      <c r="C23" s="115"/>
      <c r="D23" s="98"/>
      <c r="E23" s="97"/>
      <c r="F23" s="98"/>
      <c r="G23" s="97"/>
      <c r="H23" s="98"/>
      <c r="I23" s="98"/>
      <c r="J23" s="157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</row>
    <row r="24" spans="2:29" ht="14.25" customHeight="1" x14ac:dyDescent="0.25">
      <c r="B24" s="39">
        <v>1</v>
      </c>
      <c r="C24" s="117" t="s">
        <v>89</v>
      </c>
      <c r="D24" s="165">
        <v>205</v>
      </c>
      <c r="E24" s="169">
        <v>211</v>
      </c>
      <c r="F24" s="158">
        <v>95</v>
      </c>
      <c r="G24" s="164">
        <v>158</v>
      </c>
      <c r="H24" s="75">
        <v>287</v>
      </c>
      <c r="I24" s="66">
        <v>429</v>
      </c>
      <c r="J24" s="148">
        <f>SUM(D24:I24)</f>
        <v>1385</v>
      </c>
    </row>
    <row r="25" spans="2:29" ht="15" x14ac:dyDescent="0.25">
      <c r="B25" s="39">
        <v>2</v>
      </c>
      <c r="C25" s="117" t="s">
        <v>160</v>
      </c>
      <c r="D25" s="166">
        <v>242</v>
      </c>
      <c r="E25" s="169">
        <v>217</v>
      </c>
      <c r="F25" s="158">
        <v>52</v>
      </c>
      <c r="G25" s="164">
        <v>238</v>
      </c>
      <c r="H25" s="75">
        <v>340</v>
      </c>
      <c r="I25" s="66">
        <v>254</v>
      </c>
      <c r="J25" s="148">
        <f t="shared" ref="J25:J33" si="1">SUM(D25:I25)</f>
        <v>1343</v>
      </c>
    </row>
    <row r="26" spans="2:29" ht="14.25" customHeight="1" x14ac:dyDescent="0.25">
      <c r="B26" s="39">
        <v>3</v>
      </c>
      <c r="C26" s="117" t="s">
        <v>17</v>
      </c>
      <c r="D26" s="166">
        <v>145</v>
      </c>
      <c r="E26" s="169">
        <v>136</v>
      </c>
      <c r="F26" s="160">
        <v>114</v>
      </c>
      <c r="G26" s="164">
        <v>89</v>
      </c>
      <c r="H26" s="75">
        <v>71</v>
      </c>
      <c r="I26" s="66">
        <v>90</v>
      </c>
      <c r="J26" s="148">
        <f t="shared" si="1"/>
        <v>645</v>
      </c>
      <c r="AA26" t="s">
        <v>5</v>
      </c>
    </row>
    <row r="27" spans="2:29" ht="14.25" customHeight="1" x14ac:dyDescent="0.25">
      <c r="B27" s="39">
        <v>5</v>
      </c>
      <c r="C27" s="118" t="s">
        <v>161</v>
      </c>
      <c r="D27" s="167">
        <v>45</v>
      </c>
      <c r="E27" s="169">
        <v>89</v>
      </c>
      <c r="F27" s="160">
        <v>18</v>
      </c>
      <c r="G27" s="164">
        <v>70</v>
      </c>
      <c r="H27" s="75">
        <v>126</v>
      </c>
      <c r="I27" s="75">
        <v>110</v>
      </c>
      <c r="J27" s="148">
        <f>SUM(D27:I27)</f>
        <v>458</v>
      </c>
    </row>
    <row r="28" spans="2:29" ht="14.25" customHeight="1" x14ac:dyDescent="0.25">
      <c r="B28" s="38">
        <v>4</v>
      </c>
      <c r="C28" s="117" t="s">
        <v>76</v>
      </c>
      <c r="D28" s="166">
        <v>71</v>
      </c>
      <c r="E28" s="169">
        <v>59</v>
      </c>
      <c r="F28" s="158">
        <v>59</v>
      </c>
      <c r="G28" s="164">
        <v>66</v>
      </c>
      <c r="H28" s="75">
        <v>39</v>
      </c>
      <c r="I28" s="66">
        <v>31</v>
      </c>
      <c r="J28" s="148">
        <f>SUM(D28:I28)</f>
        <v>325</v>
      </c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</row>
    <row r="29" spans="2:29" ht="14.25" customHeight="1" x14ac:dyDescent="0.25">
      <c r="B29" s="128">
        <v>6</v>
      </c>
      <c r="C29" s="119" t="s">
        <v>153</v>
      </c>
      <c r="D29" s="166">
        <v>50</v>
      </c>
      <c r="E29" s="168">
        <v>42</v>
      </c>
      <c r="F29" s="158">
        <v>25</v>
      </c>
      <c r="G29" s="163">
        <v>47</v>
      </c>
      <c r="H29" s="163">
        <v>42</v>
      </c>
      <c r="I29" s="154">
        <v>44</v>
      </c>
      <c r="J29" s="148">
        <f t="shared" si="1"/>
        <v>250</v>
      </c>
    </row>
    <row r="30" spans="2:29" ht="14.25" customHeight="1" x14ac:dyDescent="0.25">
      <c r="B30" s="38">
        <v>7</v>
      </c>
      <c r="C30" s="117" t="s">
        <v>16</v>
      </c>
      <c r="D30" s="166">
        <v>27</v>
      </c>
      <c r="E30" s="169"/>
      <c r="F30" s="158">
        <v>34</v>
      </c>
      <c r="G30" s="164">
        <v>38</v>
      </c>
      <c r="H30" s="75">
        <v>36</v>
      </c>
      <c r="I30" s="66"/>
      <c r="J30" s="148">
        <f t="shared" ref="J30:J31" si="2">SUM(D30:I30)</f>
        <v>135</v>
      </c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</row>
    <row r="31" spans="2:29" ht="14.25" customHeight="1" x14ac:dyDescent="0.25">
      <c r="B31" s="39">
        <v>8</v>
      </c>
      <c r="C31" s="119" t="s">
        <v>154</v>
      </c>
      <c r="D31" s="166">
        <v>21</v>
      </c>
      <c r="E31" s="171"/>
      <c r="F31" s="161">
        <v>27</v>
      </c>
      <c r="G31" s="172">
        <v>34</v>
      </c>
      <c r="H31" s="133">
        <v>25</v>
      </c>
      <c r="I31" s="154">
        <v>19</v>
      </c>
      <c r="J31" s="148">
        <f t="shared" si="2"/>
        <v>126</v>
      </c>
      <c r="AA31" t="s">
        <v>5</v>
      </c>
    </row>
    <row r="32" spans="2:29" ht="14.25" customHeight="1" x14ac:dyDescent="0.25">
      <c r="B32" s="128">
        <v>9</v>
      </c>
      <c r="C32" s="117" t="s">
        <v>159</v>
      </c>
      <c r="D32" s="165">
        <v>4</v>
      </c>
      <c r="E32" s="168">
        <v>15</v>
      </c>
      <c r="F32" s="159">
        <v>17</v>
      </c>
      <c r="G32" s="163">
        <v>50</v>
      </c>
      <c r="H32" s="66">
        <v>6</v>
      </c>
      <c r="I32" s="66">
        <v>11</v>
      </c>
      <c r="J32" s="148">
        <f>SUM(D32:I32)</f>
        <v>103</v>
      </c>
    </row>
    <row r="33" spans="2:29" ht="14.25" customHeight="1" x14ac:dyDescent="0.25">
      <c r="B33" s="38">
        <v>10</v>
      </c>
      <c r="C33" s="119" t="s">
        <v>163</v>
      </c>
      <c r="D33" s="166">
        <v>29</v>
      </c>
      <c r="E33" s="169">
        <v>19</v>
      </c>
      <c r="F33" s="173">
        <v>20</v>
      </c>
      <c r="G33" s="164"/>
      <c r="H33" s="66"/>
      <c r="I33" s="154"/>
      <c r="J33" s="148">
        <f t="shared" si="1"/>
        <v>68</v>
      </c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</row>
    <row r="34" spans="2:29" ht="14.25" customHeight="1" thickBot="1" x14ac:dyDescent="0.3">
      <c r="B34" s="45"/>
      <c r="C34" s="120"/>
      <c r="D34" s="162"/>
      <c r="E34" s="46"/>
      <c r="F34" s="162"/>
      <c r="G34" s="46"/>
      <c r="H34" s="52"/>
      <c r="I34" s="52"/>
      <c r="J34" s="145"/>
    </row>
  </sheetData>
  <phoneticPr fontId="1" type="noConversion"/>
  <pageMargins left="0.5" right="0" top="1" bottom="1" header="0.5" footer="0.5"/>
  <pageSetup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takmicari</vt:lpstr>
      <vt:lpstr>klubovi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 name</dc:creator>
  <cp:lastModifiedBy>Windows User</cp:lastModifiedBy>
  <cp:lastPrinted>2019-01-22T23:11:20Z</cp:lastPrinted>
  <dcterms:created xsi:type="dcterms:W3CDTF">2008-08-27T08:28:26Z</dcterms:created>
  <dcterms:modified xsi:type="dcterms:W3CDTF">2019-01-28T09:39:19Z</dcterms:modified>
</cp:coreProperties>
</file>